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8800" windowHeight="12555"/>
  </bookViews>
  <sheets>
    <sheet name="Provisional Schedule" sheetId="1" r:id="rId1"/>
    <sheet name="Boys Singles" sheetId="2" r:id="rId2"/>
    <sheet name="Boys Consolation Singles" sheetId="3" r:id="rId3"/>
    <sheet name="Boys Doubles" sheetId="4" r:id="rId4"/>
    <sheet name="Girls Singles &amp; Doubles" sheetId="5" r:id="rId5"/>
  </sheets>
  <definedNames>
    <definedName name="_xlnm.Print_Area" localSheetId="2">'Boys Consolation Singles'!$A$1:$F$56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9" i="1"/>
  <c r="S5" i="1"/>
  <c r="S4" i="1"/>
</calcChain>
</file>

<file path=xl/sharedStrings.xml><?xml version="1.0" encoding="utf-8"?>
<sst xmlns="http://schemas.openxmlformats.org/spreadsheetml/2006/main" count="341" uniqueCount="216">
  <si>
    <t>Scottish Primary Schools Championships  - Saturday 3 February 2024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</si>
  <si>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</si>
  <si>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</si>
  <si>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</si>
  <si>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</si>
  <si>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</si>
  <si>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</si>
  <si>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</si>
  <si>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</si>
  <si>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</si>
  <si>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</si>
  <si>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</si>
  <si>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</si>
  <si>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</si>
  <si>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</si>
  <si>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Players</t>
  </si>
  <si>
    <t>Matches</t>
  </si>
  <si>
    <t>Girls    G1</t>
  </si>
  <si>
    <t>Girls    G2</t>
  </si>
  <si>
    <t>Girls    G3</t>
  </si>
  <si>
    <t>Boys   G1</t>
  </si>
  <si>
    <t>Boys   G2</t>
  </si>
  <si>
    <t>Boys   G3</t>
  </si>
  <si>
    <t>Boys   G4</t>
  </si>
  <si>
    <t>Boys   G5</t>
  </si>
  <si>
    <t>Boys   G6</t>
  </si>
  <si>
    <t>Boys   G7</t>
  </si>
  <si>
    <t>Boys   G8</t>
  </si>
  <si>
    <t>Girls Singles</t>
  </si>
  <si>
    <t>ê</t>
  </si>
  <si>
    <t>Boys Singles</t>
  </si>
  <si>
    <t>Girls      1 - 6</t>
  </si>
  <si>
    <t>Girls      7 - 12</t>
  </si>
  <si>
    <t>Boys   QF1</t>
  </si>
  <si>
    <t>Boys   QF2</t>
  </si>
  <si>
    <t>Boys   QF3</t>
  </si>
  <si>
    <t>Boys   QF4</t>
  </si>
  <si>
    <t>Boys     1 - 4</t>
  </si>
  <si>
    <t>Boys     5 - 8</t>
  </si>
  <si>
    <t>CS       G 1</t>
  </si>
  <si>
    <t>CS       G 2</t>
  </si>
  <si>
    <t>CS       G 3</t>
  </si>
  <si>
    <t>CS       G 4</t>
  </si>
  <si>
    <t>CS       G 5</t>
  </si>
  <si>
    <t>CS       G 6</t>
  </si>
  <si>
    <t>CS       G 7</t>
  </si>
  <si>
    <t>CS       G 8</t>
  </si>
  <si>
    <t>Boys Consolation</t>
  </si>
  <si>
    <t>CS     QF1</t>
  </si>
  <si>
    <t>CS     QF2</t>
  </si>
  <si>
    <t>CS     QF3</t>
  </si>
  <si>
    <t>CS     QF4</t>
  </si>
  <si>
    <t>CS       SF1</t>
  </si>
  <si>
    <t>CS       SF2</t>
  </si>
  <si>
    <t>Girls Doubles</t>
  </si>
  <si>
    <t>CS     Final</t>
  </si>
  <si>
    <t>Boys   Dbles</t>
  </si>
  <si>
    <t>Boys Doubles</t>
  </si>
  <si>
    <t>12 pairs</t>
  </si>
  <si>
    <t>Boys Dbls QF</t>
  </si>
  <si>
    <t>5 pairs</t>
  </si>
  <si>
    <t>Boys Dbls SF</t>
  </si>
  <si>
    <t>volunteer umpires required</t>
  </si>
  <si>
    <t>Boys Dbls F</t>
  </si>
  <si>
    <t>PLEASE NOTE THAT ALL TIMINGS ARE APPROXIMATE AND SUBJECT TO CHANGE</t>
  </si>
  <si>
    <t>Scottish Primary Schools Championships - Saturday 3 February 2024</t>
  </si>
  <si>
    <t>Boy's Singles - 10am start</t>
  </si>
  <si>
    <t>Group 1</t>
  </si>
  <si>
    <t>Group 2</t>
  </si>
  <si>
    <t>Group 3</t>
  </si>
  <si>
    <t>Group 4</t>
  </si>
  <si>
    <t>Dean Robertson</t>
  </si>
  <si>
    <t>Alexander Stepney</t>
  </si>
  <si>
    <t>James Huang</t>
  </si>
  <si>
    <t>Jack Li</t>
  </si>
  <si>
    <t>Sanjeev Dhanasekara</t>
  </si>
  <si>
    <t>Ojas Annamwar</t>
  </si>
  <si>
    <t>Rory Leburn</t>
  </si>
  <si>
    <t>Moray Milne</t>
  </si>
  <si>
    <t>Lowrie Nicol</t>
  </si>
  <si>
    <t>Ayanda Armitage</t>
  </si>
  <si>
    <t>Ruben Ritch</t>
  </si>
  <si>
    <t>Yuanxi Cui</t>
  </si>
  <si>
    <t>Olly Imrie</t>
  </si>
  <si>
    <t>Archie Imrie</t>
  </si>
  <si>
    <t>Thomas Brown</t>
  </si>
  <si>
    <t>Joey Barnes</t>
  </si>
  <si>
    <t>Group 5</t>
  </si>
  <si>
    <t>Group 6</t>
  </si>
  <si>
    <t>Group 7</t>
  </si>
  <si>
    <t>Group 8</t>
  </si>
  <si>
    <t>David Clarke</t>
  </si>
  <si>
    <t>Jamie Blair</t>
  </si>
  <si>
    <t>Connor Burgess</t>
  </si>
  <si>
    <t>Aaron McKay</t>
  </si>
  <si>
    <t>Inniyan Jayaraj</t>
  </si>
  <si>
    <t>Parker Allerton</t>
  </si>
  <si>
    <t>Leo Stakim</t>
  </si>
  <si>
    <t>Dheer Rathod</t>
  </si>
  <si>
    <t>Jamie Brunyee</t>
  </si>
  <si>
    <t>Barad Mehrnia</t>
  </si>
  <si>
    <t>Boyd Telfer</t>
  </si>
  <si>
    <t>Advay Kadwe</t>
  </si>
  <si>
    <t>Robbie Johnson</t>
  </si>
  <si>
    <t>Oscar Cullen</t>
  </si>
  <si>
    <t>Jaxon McGavin</t>
  </si>
  <si>
    <t>Andrew Nicol</t>
  </si>
  <si>
    <t>Players who finish 2nd, 3rd and 4th in their groups will compete in consolation event (24 players)</t>
  </si>
  <si>
    <t>Quarter Finals</t>
  </si>
  <si>
    <t>W G1</t>
  </si>
  <si>
    <t>v</t>
  </si>
  <si>
    <t>W G7</t>
  </si>
  <si>
    <t>W G4</t>
  </si>
  <si>
    <t>W G5</t>
  </si>
  <si>
    <t>W G3</t>
  </si>
  <si>
    <t>W G6</t>
  </si>
  <si>
    <t>W G2</t>
  </si>
  <si>
    <t>W G8</t>
  </si>
  <si>
    <t>1st - 4th Places</t>
  </si>
  <si>
    <t>Group 9</t>
  </si>
  <si>
    <t>W QF1</t>
  </si>
  <si>
    <t>W QF2</t>
  </si>
  <si>
    <t>W QF3</t>
  </si>
  <si>
    <t>W QF4</t>
  </si>
  <si>
    <t>5th - 8th Places</t>
  </si>
  <si>
    <t>Group 10</t>
  </si>
  <si>
    <t>R/Up QF1</t>
  </si>
  <si>
    <t>R/Up QF2</t>
  </si>
  <si>
    <t>R/Up QF3</t>
  </si>
  <si>
    <t>R/Up Q4</t>
  </si>
  <si>
    <t>Scottish Primary Schools Championships - Saturday 4 February 2023</t>
  </si>
  <si>
    <t>Consolation Boy's Singles</t>
  </si>
  <si>
    <t>STAGE 1</t>
  </si>
  <si>
    <t>2nd Gp 8</t>
  </si>
  <si>
    <t>2nd Gp 4</t>
  </si>
  <si>
    <t>3rd Gp 1</t>
  </si>
  <si>
    <t>3rd Gp 5</t>
  </si>
  <si>
    <t>4th Gp 4</t>
  </si>
  <si>
    <t>4th Gp 3</t>
  </si>
  <si>
    <t>2nd Gp 7</t>
  </si>
  <si>
    <t>2nd Gp 3</t>
  </si>
  <si>
    <t>3rd Gp 2</t>
  </si>
  <si>
    <t>3rd Gp 6</t>
  </si>
  <si>
    <t>4th Gp 5</t>
  </si>
  <si>
    <t>4th Gp 7</t>
  </si>
  <si>
    <t>2nd Gp 6</t>
  </si>
  <si>
    <t>2nd Gp 2</t>
  </si>
  <si>
    <t>3rd Gp 3</t>
  </si>
  <si>
    <t>3rd Gp 7</t>
  </si>
  <si>
    <t>4th Gp 1</t>
  </si>
  <si>
    <t>4th Gp 6</t>
  </si>
  <si>
    <t>2nd Gp 5</t>
  </si>
  <si>
    <t>2nd Gp 1</t>
  </si>
  <si>
    <t>3rd Gp 4</t>
  </si>
  <si>
    <t>3rd Gp 8</t>
  </si>
  <si>
    <t>4th Gp 8</t>
  </si>
  <si>
    <t>4th Gp 2</t>
  </si>
  <si>
    <t>QF1</t>
  </si>
  <si>
    <t>QF2</t>
  </si>
  <si>
    <t>QF3</t>
  </si>
  <si>
    <t>QF4</t>
  </si>
  <si>
    <t>Semi Finals</t>
  </si>
  <si>
    <t>Final</t>
  </si>
  <si>
    <t>W SF1</t>
  </si>
  <si>
    <t>W SF2</t>
  </si>
  <si>
    <t>Winner</t>
  </si>
  <si>
    <t>Round 1</t>
  </si>
  <si>
    <t>Winners</t>
  </si>
  <si>
    <t>Dean Robertson &amp; Aaron McKay</t>
  </si>
  <si>
    <t>Connor Burgess &amp; Ruben Ritch</t>
  </si>
  <si>
    <t>Archie Imrie &amp; Olly Imrie</t>
  </si>
  <si>
    <t>Jamie Blair &amp; Sanjeev Dhanasekaran</t>
  </si>
  <si>
    <t>Ayanda Armitage &amp; Lowrie Nicol</t>
  </si>
  <si>
    <t>Parker Allerton &amp; Inniyan Jayaraj</t>
  </si>
  <si>
    <t>James Huang &amp; Leo Stakim</t>
  </si>
  <si>
    <t>Ojas Annamwar &amp; Rory Leburn</t>
  </si>
  <si>
    <t>Andrew Nicol &amp; Robbie Johnson</t>
  </si>
  <si>
    <t>Thomas Brown &amp; Jaxon McGavn</t>
  </si>
  <si>
    <t>Advay Kadwe &amp; Barad Mehrnia</t>
  </si>
  <si>
    <t>Alexander Stepney &amp; Yuanxi Cui</t>
  </si>
  <si>
    <t>Girl's Singles - 10am start</t>
  </si>
  <si>
    <t>Kiishi Adekola</t>
  </si>
  <si>
    <t>Nikki Mo</t>
  </si>
  <si>
    <t>Alexandra Hart</t>
  </si>
  <si>
    <t>Zoe O'Malley</t>
  </si>
  <si>
    <t>Lacey Cadden</t>
  </si>
  <si>
    <t>Maisie Miller</t>
  </si>
  <si>
    <t>Millie Stakim</t>
  </si>
  <si>
    <t>Sophie Tait</t>
  </si>
  <si>
    <t>Eva Barnes</t>
  </si>
  <si>
    <t>Aria Sambandan</t>
  </si>
  <si>
    <t>Hannah Stakim</t>
  </si>
  <si>
    <t>Lucy Stakim</t>
  </si>
  <si>
    <t>1st - 6th Places</t>
  </si>
  <si>
    <t>(Results from first round carry forward)</t>
  </si>
  <si>
    <t>7th - 12th Places</t>
  </si>
  <si>
    <t>Girl's Doubles</t>
  </si>
  <si>
    <t>Final Group</t>
  </si>
  <si>
    <t>Kiishi Adekola &amp; Nikki Mo</t>
  </si>
  <si>
    <t>Alexandra Hart &amp; Eva Barnes</t>
  </si>
  <si>
    <t>Millie Stakim &amp; Zoe O'Malley</t>
  </si>
  <si>
    <t>Lacey Cadden &amp; Sophie Tait</t>
  </si>
  <si>
    <t>Lucy Stakim &amp; Hannah Stakim</t>
  </si>
  <si>
    <t xml:space="preserve"> Boy's Doubles</t>
  </si>
  <si>
    <t>Winner G1</t>
  </si>
  <si>
    <t>Winner G2</t>
  </si>
  <si>
    <t>Winner G3</t>
  </si>
  <si>
    <t>R/Up G3</t>
  </si>
  <si>
    <t>R/Up G2</t>
  </si>
  <si>
    <t>R/Up G1</t>
  </si>
  <si>
    <t>3rd G1</t>
  </si>
  <si>
    <t>3rd G2</t>
  </si>
  <si>
    <t>3rd G3</t>
  </si>
  <si>
    <t>4th G3</t>
  </si>
  <si>
    <t>4th G2</t>
  </si>
  <si>
    <t>4th 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</si>
</sst>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1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rgb="FF000000"/>
      <name val="Calibri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8"/>
      <name val="Times New Roman"/>
      <family val="1"/>
    </font>
    <font>
      <vertAlign val="subscript"/>
      <sz val="8"/>
      <name val="Times New Roman"/>
      <family val="1"/>
    </font>
    <font>
      <b/>
      <u/>
      <sz val="12"/>
      <name val="Times New Roman"/>
      <family val="1"/>
    </font>
    <font>
      <u/>
      <sz val="8"/>
      <name val="Times New Roman"/>
      <family val="1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2" fillId="0" borderId="0" applyFill="0"/>
    <xf numFmtId="0" fontId="2" fillId="0" borderId="0" applyFill="0"/>
    <xf numFmtId="0" fontId="2" fillId="0" borderId="0" applyFill="0"/>
  </cellStyleXfs>
  <cellXfs count="116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20" fontId="4" fillId="0" borderId="1" xfId="1" applyNumberFormat="1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20" fontId="4" fillId="0" borderId="2" xfId="1" applyNumberFormat="1" applyFont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5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49" fontId="6" fillId="0" borderId="0" xfId="1" applyNumberFormat="1" applyFont="1" applyAlignment="1">
      <alignment horizontal="left"/>
    </xf>
    <xf numFmtId="0" fontId="7" fillId="0" borderId="0" xfId="2" applyNumberFormat="1" applyFont="1" applyFill="1" applyBorder="1" applyAlignment="1" applyProtection="1">
      <alignment horizontal="left"/>
    </xf>
    <xf numFmtId="0" fontId="1" fillId="0" borderId="0" xfId="2" applyFont="1"/>
    <xf numFmtId="0" fontId="7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0" fontId="11" fillId="6" borderId="1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2" fillId="0" borderId="0" xfId="5"/>
    <xf numFmtId="0" fontId="13" fillId="0" borderId="0" xfId="3" applyFont="1"/>
    <xf numFmtId="0" fontId="11" fillId="0" borderId="0" xfId="5" applyFont="1" applyFill="1" applyBorder="1" applyAlignment="1">
      <alignment horizontal="center"/>
    </xf>
    <xf numFmtId="0" fontId="9" fillId="0" borderId="0" xfId="3" applyFont="1" applyAlignment="1">
      <alignment horizontal="left"/>
    </xf>
    <xf numFmtId="0" fontId="2" fillId="0" borderId="0" xfId="3" applyAlignment="1">
      <alignment horizontal="left"/>
    </xf>
    <xf numFmtId="0" fontId="9" fillId="0" borderId="0" xfId="3" applyFont="1" applyAlignment="1">
      <alignment horizontal="right"/>
    </xf>
    <xf numFmtId="0" fontId="9" fillId="0" borderId="7" xfId="3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3" applyFont="1"/>
    <xf numFmtId="0" fontId="14" fillId="0" borderId="0" xfId="2" applyFont="1"/>
    <xf numFmtId="0" fontId="13" fillId="0" borderId="0" xfId="1" applyFont="1"/>
    <xf numFmtId="0" fontId="8" fillId="0" borderId="0" xfId="3" quotePrefix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7" xfId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5" applyFont="1" applyAlignment="1">
      <alignment horizontal="center"/>
    </xf>
    <xf numFmtId="0" fontId="2" fillId="0" borderId="0" xfId="3" applyBorder="1"/>
    <xf numFmtId="0" fontId="8" fillId="0" borderId="0" xfId="3" applyFont="1" applyAlignment="1">
      <alignment horizontal="left"/>
    </xf>
    <xf numFmtId="0" fontId="2" fillId="0" borderId="0" xfId="3"/>
    <xf numFmtId="0" fontId="11" fillId="0" borderId="0" xfId="1" applyFont="1" applyFill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15" fillId="0" borderId="0" xfId="6" applyFont="1" applyAlignment="1">
      <alignment horizontal="left"/>
    </xf>
    <xf numFmtId="0" fontId="8" fillId="0" borderId="0" xfId="6" applyFont="1" applyAlignment="1">
      <alignment horizontal="center"/>
    </xf>
    <xf numFmtId="0" fontId="16" fillId="0" borderId="0" xfId="6" applyFont="1" applyAlignment="1">
      <alignment horizontal="center"/>
    </xf>
    <xf numFmtId="0" fontId="9" fillId="0" borderId="0" xfId="6" applyFont="1"/>
    <xf numFmtId="0" fontId="11" fillId="0" borderId="0" xfId="6" applyFont="1" applyAlignment="1">
      <alignment horizontal="left"/>
    </xf>
    <xf numFmtId="0" fontId="17" fillId="0" borderId="0" xfId="6" applyFont="1" applyAlignment="1">
      <alignment horizontal="left"/>
    </xf>
    <xf numFmtId="0" fontId="18" fillId="0" borderId="0" xfId="6" applyFont="1" applyAlignment="1">
      <alignment horizontal="left"/>
    </xf>
    <xf numFmtId="0" fontId="9" fillId="0" borderId="0" xfId="6" applyFont="1" applyAlignment="1">
      <alignment horizontal="center"/>
    </xf>
    <xf numFmtId="0" fontId="15" fillId="0" borderId="0" xfId="6" applyFont="1"/>
    <xf numFmtId="0" fontId="19" fillId="0" borderId="0" xfId="6" applyFont="1" applyAlignment="1">
      <alignment horizontal="center"/>
    </xf>
    <xf numFmtId="0" fontId="20" fillId="0" borderId="0" xfId="6" applyFont="1" applyAlignment="1">
      <alignment horizontal="center"/>
    </xf>
    <xf numFmtId="0" fontId="9" fillId="0" borderId="0" xfId="6" applyFont="1" applyFill="1" applyBorder="1" applyAlignment="1">
      <alignment horizontal="right"/>
    </xf>
    <xf numFmtId="0" fontId="9" fillId="0" borderId="0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8" fillId="0" borderId="0" xfId="3" applyFont="1"/>
    <xf numFmtId="0" fontId="2" fillId="0" borderId="0" xfId="1"/>
    <xf numFmtId="0" fontId="2" fillId="0" borderId="0" xfId="5" applyAlignment="1">
      <alignment horizontal="left"/>
    </xf>
    <xf numFmtId="0" fontId="8" fillId="0" borderId="0" xfId="5" applyFont="1" applyAlignment="1">
      <alignment horizontal="right"/>
    </xf>
    <xf numFmtId="0" fontId="2" fillId="0" borderId="0" xfId="5" applyAlignment="1">
      <alignment horizontal="right"/>
    </xf>
    <xf numFmtId="0" fontId="8" fillId="0" borderId="0" xfId="5" applyFont="1" applyAlignment="1">
      <alignment horizontal="left"/>
    </xf>
    <xf numFmtId="0" fontId="2" fillId="0" borderId="0" xfId="7" applyAlignment="1">
      <alignment horizontal="right"/>
    </xf>
    <xf numFmtId="0" fontId="2" fillId="0" borderId="0" xfId="7"/>
    <xf numFmtId="0" fontId="2" fillId="0" borderId="0" xfId="7" applyAlignment="1">
      <alignment horizontal="left"/>
    </xf>
    <xf numFmtId="0" fontId="8" fillId="0" borderId="0" xfId="7" applyFont="1" applyAlignment="1">
      <alignment horizontal="right"/>
    </xf>
    <xf numFmtId="0" fontId="11" fillId="0" borderId="0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0" xfId="7" applyFont="1" applyAlignment="1">
      <alignment horizontal="left"/>
    </xf>
    <xf numFmtId="0" fontId="2" fillId="6" borderId="7" xfId="3" applyFill="1" applyBorder="1"/>
    <xf numFmtId="0" fontId="11" fillId="6" borderId="7" xfId="3" applyFont="1" applyFill="1" applyBorder="1" applyAlignment="1">
      <alignment horizontal="center"/>
    </xf>
    <xf numFmtId="0" fontId="15" fillId="0" borderId="0" xfId="6" applyFont="1" applyAlignment="1">
      <alignment horizontal="center"/>
    </xf>
    <xf numFmtId="0" fontId="9" fillId="0" borderId="0" xfId="6" applyFont="1" applyBorder="1"/>
    <xf numFmtId="0" fontId="21" fillId="0" borderId="0" xfId="2" applyFont="1"/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Fill="1" applyAlignment="1">
      <alignment horizontal="center"/>
    </xf>
    <xf numFmtId="0" fontId="23" fillId="0" borderId="8" xfId="2" applyFont="1" applyFill="1" applyBorder="1" applyAlignment="1">
      <alignment horizontal="center"/>
    </xf>
    <xf numFmtId="0" fontId="23" fillId="0" borderId="9" xfId="2" applyFont="1" applyFill="1" applyBorder="1" applyAlignment="1">
      <alignment horizontal="center"/>
    </xf>
    <xf numFmtId="0" fontId="23" fillId="0" borderId="10" xfId="2" applyFont="1" applyFill="1" applyBorder="1" applyAlignment="1">
      <alignment horizontal="center"/>
    </xf>
    <xf numFmtId="0" fontId="23" fillId="0" borderId="9" xfId="2" applyFont="1" applyBorder="1" applyAlignment="1">
      <alignment horizontal="center"/>
    </xf>
    <xf numFmtId="0" fontId="23" fillId="0" borderId="11" xfId="2" applyFont="1" applyFill="1" applyBorder="1" applyAlignment="1">
      <alignment horizontal="center"/>
    </xf>
    <xf numFmtId="0" fontId="23" fillId="0" borderId="10" xfId="2" applyFont="1" applyBorder="1"/>
    <xf numFmtId="0" fontId="23" fillId="0" borderId="0" xfId="2" applyFont="1" applyBorder="1"/>
    <xf numFmtId="0" fontId="23" fillId="0" borderId="12" xfId="2" applyFont="1" applyBorder="1"/>
    <xf numFmtId="0" fontId="23" fillId="0" borderId="10" xfId="2" applyFont="1" applyBorder="1" applyAlignment="1">
      <alignment horizontal="center"/>
    </xf>
    <xf numFmtId="0" fontId="22" fillId="6" borderId="8" xfId="2" applyFont="1" applyFill="1" applyBorder="1" applyAlignment="1">
      <alignment horizontal="center"/>
    </xf>
    <xf numFmtId="0" fontId="1" fillId="0" borderId="0" xfId="2" applyFont="1" applyFill="1"/>
    <xf numFmtId="0" fontId="11" fillId="6" borderId="2" xfId="3" applyFont="1" applyFill="1" applyBorder="1" applyAlignment="1">
      <alignment horizontal="center"/>
    </xf>
    <xf numFmtId="0" fontId="1" fillId="0" borderId="13" xfId="2" applyBorder="1" applyAlignment="1"/>
    <xf numFmtId="0" fontId="9" fillId="0" borderId="14" xfId="3" applyFont="1" applyBorder="1" applyAlignment="1">
      <alignment horizontal="center"/>
    </xf>
    <xf numFmtId="0" fontId="1" fillId="0" borderId="15" xfId="2" applyBorder="1" applyAlignment="1"/>
    <xf numFmtId="0" fontId="9" fillId="0" borderId="6" xfId="3" applyFont="1" applyBorder="1" applyAlignment="1">
      <alignment horizontal="center"/>
    </xf>
    <xf numFmtId="0" fontId="1" fillId="0" borderId="16" xfId="2" applyBorder="1" applyAlignment="1"/>
  </cellXfs>
  <cellStyles count="8">
    <cellStyle name="Normal" xfId="0" builtinId="0"/>
    <cellStyle name="Normal 2" xfId="2"/>
    <cellStyle name="Normal 2 2" xfId="1"/>
    <cellStyle name="Normal 2 2 2" xfId="7"/>
    <cellStyle name="Normal 3" xfId="4"/>
    <cellStyle name="Normal 4" xfId="5"/>
    <cellStyle name="Normal_Scottish Primary Championships 2013" xfId="6"/>
    <cellStyle name="Normal_University Xmas Tournament Group Template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tabSelected="1" workbookViewId="0">
      <selection activeCell="U21" sqref="U21"/>
    </sheetView>
  </sheetViews>
  <sheetFormatPr defaultColWidth="5.28515625" defaultRowHeight="11.25" x14ac:dyDescent="0.2"/>
  <cols>
    <col min="1" max="1" width="5.28515625" style="2"/>
    <col min="2" max="15" width="6.7109375" style="2" customWidth="1"/>
    <col min="16" max="16" width="5.28515625" style="2"/>
    <col min="17" max="17" width="9" style="2" bestFit="1" customWidth="1"/>
    <col min="18" max="18" width="6.7109375" style="2" customWidth="1"/>
    <col min="19" max="19" width="14.28515625" style="2" customWidth="1"/>
    <col min="20" max="16384" width="5.28515625" style="2"/>
  </cols>
  <sheetData>
    <row r="1" spans="1:22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21" customHeight="1" x14ac:dyDescent="0.2"/>
    <row r="3" spans="1:22" ht="22.5" customHeight="1" x14ac:dyDescent="0.2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R3" s="2" t="s">
        <v>15</v>
      </c>
      <c r="S3" s="2" t="s">
        <v>16</v>
      </c>
    </row>
    <row r="4" spans="1:22" ht="22.5" customHeight="1" x14ac:dyDescent="0.2">
      <c r="A4" s="4">
        <v>0.41666666666666669</v>
      </c>
      <c r="B4" s="5" t="s">
        <v>17</v>
      </c>
      <c r="C4" s="5" t="s">
        <v>18</v>
      </c>
      <c r="D4" s="5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3"/>
      <c r="N4" s="3"/>
      <c r="O4" s="3"/>
      <c r="Q4" s="5" t="s">
        <v>28</v>
      </c>
      <c r="R4" s="2">
        <v>12</v>
      </c>
      <c r="S4" s="2">
        <f>18+12+12</f>
        <v>42</v>
      </c>
    </row>
    <row r="5" spans="1:22" ht="22.5" customHeight="1" x14ac:dyDescent="0.2">
      <c r="A5" s="4">
        <v>0.4375</v>
      </c>
      <c r="B5" s="7" t="s">
        <v>29</v>
      </c>
      <c r="C5" s="7" t="s">
        <v>29</v>
      </c>
      <c r="D5" s="7" t="s">
        <v>29</v>
      </c>
      <c r="E5" s="8" t="s">
        <v>29</v>
      </c>
      <c r="F5" s="8" t="s">
        <v>29</v>
      </c>
      <c r="G5" s="8" t="s">
        <v>29</v>
      </c>
      <c r="H5" s="8" t="s">
        <v>29</v>
      </c>
      <c r="I5" s="8" t="s">
        <v>29</v>
      </c>
      <c r="J5" s="8" t="s">
        <v>29</v>
      </c>
      <c r="K5" s="8" t="s">
        <v>29</v>
      </c>
      <c r="L5" s="8" t="s">
        <v>29</v>
      </c>
      <c r="M5" s="3"/>
      <c r="N5" s="3"/>
      <c r="O5" s="3"/>
      <c r="Q5" s="6" t="s">
        <v>30</v>
      </c>
      <c r="R5" s="2">
        <v>32</v>
      </c>
      <c r="S5" s="2">
        <f>32+4+6+6</f>
        <v>48</v>
      </c>
    </row>
    <row r="6" spans="1:22" ht="22.5" customHeight="1" x14ac:dyDescent="0.2">
      <c r="A6" s="9">
        <v>0.45833333333333298</v>
      </c>
      <c r="B6" s="7" t="s">
        <v>29</v>
      </c>
      <c r="C6" s="7" t="s">
        <v>29</v>
      </c>
      <c r="D6" s="7" t="s">
        <v>29</v>
      </c>
      <c r="E6" s="8" t="s">
        <v>29</v>
      </c>
      <c r="F6" s="8" t="s">
        <v>29</v>
      </c>
      <c r="G6" s="8" t="s">
        <v>29</v>
      </c>
      <c r="H6" s="8" t="s">
        <v>29</v>
      </c>
      <c r="I6" s="8" t="s">
        <v>29</v>
      </c>
      <c r="J6" s="8" t="s">
        <v>29</v>
      </c>
      <c r="K6" s="8" t="s">
        <v>29</v>
      </c>
      <c r="L6" s="8" t="s">
        <v>29</v>
      </c>
      <c r="M6" s="3"/>
      <c r="N6" s="3"/>
      <c r="O6" s="3"/>
    </row>
    <row r="7" spans="1:22" ht="22.5" customHeight="1" x14ac:dyDescent="0.2">
      <c r="A7" s="9">
        <v>0.47916666666666702</v>
      </c>
      <c r="B7" s="7" t="s">
        <v>29</v>
      </c>
      <c r="C7" s="7" t="s">
        <v>29</v>
      </c>
      <c r="D7" s="7" t="s">
        <v>29</v>
      </c>
      <c r="E7" s="8" t="s">
        <v>29</v>
      </c>
      <c r="F7" s="8" t="s">
        <v>29</v>
      </c>
      <c r="G7" s="8" t="s">
        <v>29</v>
      </c>
      <c r="H7" s="8" t="s">
        <v>29</v>
      </c>
      <c r="I7" s="8" t="s">
        <v>29</v>
      </c>
      <c r="J7" s="8" t="s">
        <v>29</v>
      </c>
      <c r="K7" s="8" t="s">
        <v>29</v>
      </c>
      <c r="L7" s="8" t="s">
        <v>29</v>
      </c>
      <c r="M7" s="3"/>
      <c r="N7" s="3"/>
      <c r="O7" s="3"/>
    </row>
    <row r="8" spans="1:22" ht="22.5" customHeight="1" x14ac:dyDescent="0.2">
      <c r="A8" s="9">
        <v>0.5</v>
      </c>
      <c r="B8" s="5" t="s">
        <v>31</v>
      </c>
      <c r="C8" s="5" t="s">
        <v>31</v>
      </c>
      <c r="D8" s="5" t="s">
        <v>32</v>
      </c>
      <c r="E8" s="5" t="s">
        <v>32</v>
      </c>
      <c r="F8" s="6" t="s">
        <v>33</v>
      </c>
      <c r="G8" s="6" t="s">
        <v>34</v>
      </c>
      <c r="H8" s="6" t="s">
        <v>35</v>
      </c>
      <c r="I8" s="6" t="s">
        <v>36</v>
      </c>
      <c r="J8" s="3"/>
      <c r="K8" s="3"/>
      <c r="L8" s="3"/>
      <c r="M8" s="3"/>
      <c r="N8" s="3"/>
      <c r="O8" s="3"/>
    </row>
    <row r="9" spans="1:22" ht="22.5" customHeight="1" x14ac:dyDescent="0.2">
      <c r="A9" s="4">
        <v>0.52083333333333304</v>
      </c>
      <c r="B9" s="7" t="s">
        <v>29</v>
      </c>
      <c r="C9" s="7" t="s">
        <v>29</v>
      </c>
      <c r="D9" s="7" t="s">
        <v>29</v>
      </c>
      <c r="E9" s="7" t="s">
        <v>29</v>
      </c>
      <c r="F9" s="6" t="s">
        <v>37</v>
      </c>
      <c r="G9" s="6" t="s">
        <v>38</v>
      </c>
      <c r="H9" s="10" t="s">
        <v>39</v>
      </c>
      <c r="I9" s="10" t="s">
        <v>40</v>
      </c>
      <c r="J9" s="10" t="s">
        <v>41</v>
      </c>
      <c r="K9" s="10" t="s">
        <v>42</v>
      </c>
      <c r="L9" s="10" t="s">
        <v>43</v>
      </c>
      <c r="M9" s="10" t="s">
        <v>44</v>
      </c>
      <c r="N9" s="10" t="s">
        <v>45</v>
      </c>
      <c r="O9" s="10" t="s">
        <v>46</v>
      </c>
      <c r="Q9" s="10" t="s">
        <v>47</v>
      </c>
      <c r="R9" s="2">
        <v>24</v>
      </c>
      <c r="S9" s="2">
        <f>24+4+2+1</f>
        <v>31</v>
      </c>
    </row>
    <row r="10" spans="1:22" ht="24" customHeight="1" x14ac:dyDescent="0.2">
      <c r="A10" s="4">
        <v>0.54166666666666696</v>
      </c>
      <c r="B10" s="7" t="s">
        <v>29</v>
      </c>
      <c r="C10" s="7" t="s">
        <v>29</v>
      </c>
      <c r="D10" s="7" t="s">
        <v>29</v>
      </c>
      <c r="E10" s="7" t="s">
        <v>29</v>
      </c>
      <c r="F10" s="8" t="s">
        <v>29</v>
      </c>
      <c r="G10" s="8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  <c r="O10" s="11" t="s">
        <v>29</v>
      </c>
      <c r="Q10" s="12"/>
      <c r="R10" s="12"/>
      <c r="S10" s="12"/>
    </row>
    <row r="11" spans="1:22" ht="22.5" customHeight="1" x14ac:dyDescent="0.2">
      <c r="A11" s="4">
        <v>0.5625</v>
      </c>
      <c r="B11" s="7" t="s">
        <v>29</v>
      </c>
      <c r="C11" s="7" t="s">
        <v>29</v>
      </c>
      <c r="D11" s="7" t="s">
        <v>29</v>
      </c>
      <c r="E11" s="7" t="s">
        <v>29</v>
      </c>
      <c r="F11" s="8" t="s">
        <v>29</v>
      </c>
      <c r="G11" s="8" t="s">
        <v>29</v>
      </c>
      <c r="H11" s="3"/>
      <c r="I11" s="10" t="s">
        <v>48</v>
      </c>
      <c r="J11" s="10" t="s">
        <v>49</v>
      </c>
      <c r="K11" s="10" t="s">
        <v>50</v>
      </c>
      <c r="L11" s="10" t="s">
        <v>51</v>
      </c>
      <c r="M11" s="3"/>
      <c r="N11" s="3"/>
      <c r="O11" s="3"/>
      <c r="Q11" s="12"/>
      <c r="S11" s="13"/>
    </row>
    <row r="12" spans="1:22" ht="22.5" customHeight="1" x14ac:dyDescent="0.2">
      <c r="A12" s="4">
        <v>0.58333333333333304</v>
      </c>
      <c r="B12" s="7" t="s">
        <v>29</v>
      </c>
      <c r="C12" s="7" t="s">
        <v>29</v>
      </c>
      <c r="D12" s="7" t="s">
        <v>29</v>
      </c>
      <c r="E12" s="7" t="s">
        <v>29</v>
      </c>
      <c r="F12" s="8" t="s">
        <v>29</v>
      </c>
      <c r="G12" s="8" t="s">
        <v>29</v>
      </c>
      <c r="H12" s="3"/>
      <c r="I12" s="10" t="s">
        <v>52</v>
      </c>
      <c r="J12" s="10" t="s">
        <v>53</v>
      </c>
      <c r="K12" s="3"/>
      <c r="L12" s="3"/>
      <c r="M12" s="3"/>
      <c r="N12" s="3"/>
      <c r="O12" s="3"/>
    </row>
    <row r="13" spans="1:22" ht="22.5" customHeight="1" x14ac:dyDescent="0.2">
      <c r="A13" s="4">
        <v>0.60416666666666696</v>
      </c>
      <c r="B13" s="14" t="s">
        <v>54</v>
      </c>
      <c r="C13" s="14" t="s">
        <v>54</v>
      </c>
      <c r="E13" s="10" t="s">
        <v>55</v>
      </c>
      <c r="G13" s="3"/>
      <c r="H13" s="6" t="s">
        <v>56</v>
      </c>
      <c r="I13" s="6" t="s">
        <v>56</v>
      </c>
      <c r="J13" s="6" t="s">
        <v>56</v>
      </c>
      <c r="K13" s="6" t="s">
        <v>56</v>
      </c>
      <c r="L13" s="15"/>
      <c r="M13" s="15"/>
      <c r="N13" s="15"/>
      <c r="O13" s="15"/>
      <c r="Q13" s="6" t="s">
        <v>57</v>
      </c>
      <c r="R13" s="2" t="s">
        <v>58</v>
      </c>
      <c r="S13" s="2">
        <f>4+4+2+1</f>
        <v>11</v>
      </c>
    </row>
    <row r="14" spans="1:22" ht="22.5" customHeight="1" x14ac:dyDescent="0.2">
      <c r="A14" s="4">
        <v>0.625</v>
      </c>
      <c r="B14" s="16" t="s">
        <v>29</v>
      </c>
      <c r="C14" s="16" t="s">
        <v>29</v>
      </c>
      <c r="D14" s="17"/>
      <c r="E14" s="18"/>
      <c r="F14" s="18"/>
      <c r="G14" s="3"/>
      <c r="H14" s="6" t="s">
        <v>59</v>
      </c>
      <c r="I14" s="6" t="s">
        <v>59</v>
      </c>
      <c r="J14" s="6" t="s">
        <v>59</v>
      </c>
      <c r="K14" s="6" t="s">
        <v>59</v>
      </c>
      <c r="L14" s="15"/>
      <c r="M14" s="15"/>
      <c r="N14" s="15"/>
      <c r="O14" s="18"/>
      <c r="Q14" s="14" t="s">
        <v>54</v>
      </c>
      <c r="R14" s="2" t="s">
        <v>60</v>
      </c>
      <c r="S14" s="2">
        <v>10</v>
      </c>
    </row>
    <row r="15" spans="1:22" ht="22.5" customHeight="1" x14ac:dyDescent="0.2">
      <c r="A15" s="4">
        <v>0.64583333333333304</v>
      </c>
      <c r="B15" s="16" t="s">
        <v>29</v>
      </c>
      <c r="C15" s="16" t="s">
        <v>29</v>
      </c>
      <c r="D15" s="17"/>
      <c r="E15" s="18"/>
      <c r="F15" s="18"/>
      <c r="G15" s="18"/>
      <c r="H15" s="6" t="s">
        <v>61</v>
      </c>
      <c r="I15" s="6" t="s">
        <v>61</v>
      </c>
      <c r="J15" s="15"/>
      <c r="K15" s="15"/>
      <c r="L15" s="17"/>
      <c r="M15" s="17"/>
      <c r="N15" s="17"/>
      <c r="O15" s="18"/>
      <c r="S15" s="2" t="s">
        <v>62</v>
      </c>
    </row>
    <row r="16" spans="1:22" ht="22.5" customHeight="1" x14ac:dyDescent="0.2">
      <c r="A16" s="4">
        <v>0.66666666666666696</v>
      </c>
      <c r="B16" s="16" t="s">
        <v>29</v>
      </c>
      <c r="C16" s="16" t="s">
        <v>29</v>
      </c>
      <c r="D16" s="3"/>
      <c r="E16" s="15"/>
      <c r="F16" s="15"/>
      <c r="G16" s="18"/>
      <c r="H16" s="6" t="s">
        <v>63</v>
      </c>
      <c r="I16" s="15"/>
      <c r="J16" s="15"/>
      <c r="K16" s="15"/>
      <c r="L16" s="15"/>
      <c r="M16" s="15"/>
      <c r="N16" s="15"/>
      <c r="O16" s="15"/>
      <c r="Q16" s="19"/>
      <c r="R16" s="19"/>
      <c r="S16" s="19"/>
      <c r="T16" s="19"/>
      <c r="U16" s="19"/>
      <c r="V16" s="19"/>
    </row>
    <row r="17" spans="1:17" ht="22.5" customHeight="1" x14ac:dyDescent="0.2">
      <c r="A17" s="4">
        <v>0.6875</v>
      </c>
      <c r="B17" s="15"/>
      <c r="C17" s="15"/>
      <c r="D17" s="15"/>
      <c r="E17" s="15"/>
      <c r="F17" s="15"/>
      <c r="G17" s="18"/>
      <c r="H17" s="15"/>
      <c r="I17" s="15"/>
      <c r="J17" s="15"/>
      <c r="K17" s="15"/>
      <c r="L17" s="18"/>
      <c r="M17" s="20"/>
      <c r="N17" s="15"/>
      <c r="O17" s="15"/>
      <c r="Q17" s="12"/>
    </row>
    <row r="18" spans="1:17" ht="22.5" customHeight="1" x14ac:dyDescent="0.2">
      <c r="A18" s="4">
        <v>0.70833333333333404</v>
      </c>
      <c r="B18" s="15"/>
      <c r="C18" s="21"/>
      <c r="D18" s="15"/>
      <c r="E18" s="15"/>
      <c r="F18" s="15"/>
      <c r="G18" s="18"/>
      <c r="H18" s="15"/>
      <c r="I18" s="15"/>
      <c r="J18" s="15"/>
      <c r="K18" s="15"/>
      <c r="L18" s="18"/>
      <c r="M18" s="18"/>
      <c r="N18" s="15"/>
      <c r="O18" s="18"/>
      <c r="Q18" s="20"/>
    </row>
    <row r="21" spans="1:17" ht="23.25" x14ac:dyDescent="0.35">
      <c r="A21" s="22" t="s">
        <v>64</v>
      </c>
    </row>
  </sheetData>
  <mergeCells count="2">
    <mergeCell ref="A1:O1"/>
    <mergeCell ref="Q16:V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0"/>
  <sheetViews>
    <sheetView workbookViewId="0">
      <selection activeCell="A3" sqref="A3"/>
    </sheetView>
  </sheetViews>
  <sheetFormatPr defaultRowHeight="12.75" x14ac:dyDescent="0.2"/>
  <cols>
    <col min="1" max="4" width="21.7109375" style="24" customWidth="1"/>
    <col min="5" max="5" width="18.7109375" style="24" customWidth="1"/>
    <col min="6" max="16384" width="9.140625" style="24"/>
  </cols>
  <sheetData>
    <row r="1" spans="1:5" ht="18.75" x14ac:dyDescent="0.3">
      <c r="A1" s="23" t="s">
        <v>65</v>
      </c>
    </row>
    <row r="3" spans="1:5" ht="18.75" x14ac:dyDescent="0.3">
      <c r="A3" s="25" t="s">
        <v>66</v>
      </c>
      <c r="B3" s="26"/>
      <c r="C3" s="27"/>
      <c r="D3" s="26"/>
      <c r="E3" s="28"/>
    </row>
    <row r="4" spans="1:5" ht="15.75" x14ac:dyDescent="0.25">
      <c r="A4" s="29"/>
      <c r="B4" s="26"/>
      <c r="C4" s="27"/>
      <c r="D4" s="26"/>
      <c r="E4" s="28"/>
    </row>
    <row r="5" spans="1:5" ht="15.75" x14ac:dyDescent="0.25">
      <c r="A5" s="30" t="s">
        <v>67</v>
      </c>
      <c r="B5" s="30" t="s">
        <v>68</v>
      </c>
      <c r="C5" s="30" t="s">
        <v>69</v>
      </c>
      <c r="D5" s="30" t="s">
        <v>70</v>
      </c>
    </row>
    <row r="6" spans="1:5" ht="15.75" x14ac:dyDescent="0.25">
      <c r="A6" s="31" t="s">
        <v>71</v>
      </c>
      <c r="B6" s="31" t="s">
        <v>72</v>
      </c>
      <c r="C6" s="31" t="s">
        <v>73</v>
      </c>
      <c r="D6" s="31" t="s">
        <v>74</v>
      </c>
    </row>
    <row r="7" spans="1:5" ht="15.75" x14ac:dyDescent="0.25">
      <c r="A7" s="32" t="s">
        <v>75</v>
      </c>
      <c r="B7" s="32" t="s">
        <v>76</v>
      </c>
      <c r="C7" s="32" t="s">
        <v>77</v>
      </c>
      <c r="D7" s="32" t="s">
        <v>78</v>
      </c>
    </row>
    <row r="8" spans="1:5" ht="15.75" x14ac:dyDescent="0.25">
      <c r="A8" s="32" t="s">
        <v>79</v>
      </c>
      <c r="B8" s="32" t="s">
        <v>80</v>
      </c>
      <c r="C8" s="32" t="s">
        <v>81</v>
      </c>
      <c r="D8" s="32" t="s">
        <v>82</v>
      </c>
    </row>
    <row r="9" spans="1:5" ht="15.75" x14ac:dyDescent="0.25">
      <c r="A9" s="33" t="s">
        <v>83</v>
      </c>
      <c r="B9" s="34" t="s">
        <v>84</v>
      </c>
      <c r="C9" s="34" t="s">
        <v>85</v>
      </c>
      <c r="D9" s="33" t="s">
        <v>86</v>
      </c>
    </row>
    <row r="10" spans="1:5" ht="15.75" x14ac:dyDescent="0.25">
      <c r="A10" s="35"/>
      <c r="B10" s="35"/>
      <c r="C10" s="35"/>
      <c r="D10" s="35"/>
      <c r="E10" s="28"/>
    </row>
    <row r="11" spans="1:5" ht="15.75" x14ac:dyDescent="0.25">
      <c r="A11" s="30" t="s">
        <v>87</v>
      </c>
      <c r="B11" s="30" t="s">
        <v>88</v>
      </c>
      <c r="C11" s="30" t="s">
        <v>89</v>
      </c>
      <c r="D11" s="30" t="s">
        <v>90</v>
      </c>
      <c r="E11" s="28"/>
    </row>
    <row r="12" spans="1:5" ht="15.75" x14ac:dyDescent="0.25">
      <c r="A12" s="32" t="s">
        <v>91</v>
      </c>
      <c r="B12" s="32" t="s">
        <v>92</v>
      </c>
      <c r="C12" s="32" t="s">
        <v>93</v>
      </c>
      <c r="D12" s="32" t="s">
        <v>94</v>
      </c>
      <c r="E12" s="28"/>
    </row>
    <row r="13" spans="1:5" ht="15.75" x14ac:dyDescent="0.25">
      <c r="A13" s="32" t="s">
        <v>95</v>
      </c>
      <c r="B13" s="32" t="s">
        <v>96</v>
      </c>
      <c r="C13" s="32" t="s">
        <v>97</v>
      </c>
      <c r="D13" s="32" t="s">
        <v>98</v>
      </c>
      <c r="E13" s="28"/>
    </row>
    <row r="14" spans="1:5" ht="15.75" x14ac:dyDescent="0.25">
      <c r="A14" s="32" t="s">
        <v>99</v>
      </c>
      <c r="B14" s="32" t="s">
        <v>100</v>
      </c>
      <c r="C14" s="32" t="s">
        <v>101</v>
      </c>
      <c r="D14" s="32" t="s">
        <v>102</v>
      </c>
      <c r="E14" s="28"/>
    </row>
    <row r="15" spans="1:5" ht="15.75" x14ac:dyDescent="0.25">
      <c r="A15" s="33" t="s">
        <v>103</v>
      </c>
      <c r="B15" s="33" t="s">
        <v>104</v>
      </c>
      <c r="C15" s="33" t="s">
        <v>105</v>
      </c>
      <c r="D15" s="33" t="s">
        <v>106</v>
      </c>
      <c r="E15" s="28"/>
    </row>
    <row r="16" spans="1:5" ht="15.75" x14ac:dyDescent="0.25">
      <c r="A16" s="35"/>
      <c r="B16" s="35"/>
      <c r="C16" s="35"/>
      <c r="D16" s="35"/>
      <c r="E16" s="28"/>
    </row>
    <row r="17" spans="1:5" ht="15.75" x14ac:dyDescent="0.25">
      <c r="A17" s="35"/>
      <c r="B17" s="35"/>
      <c r="C17" s="35"/>
      <c r="D17" s="35"/>
      <c r="E17" s="28"/>
    </row>
    <row r="18" spans="1:5" ht="15.75" x14ac:dyDescent="0.25">
      <c r="A18" s="36" t="s">
        <v>107</v>
      </c>
      <c r="B18" s="35"/>
      <c r="C18" s="35"/>
      <c r="D18" s="35"/>
      <c r="E18" s="28"/>
    </row>
    <row r="20" spans="1:5" ht="15.75" x14ac:dyDescent="0.25">
      <c r="A20" s="36"/>
      <c r="B20" s="35"/>
      <c r="C20" s="35"/>
      <c r="D20" s="35"/>
      <c r="E20" s="28"/>
    </row>
    <row r="21" spans="1:5" ht="15.75" x14ac:dyDescent="0.25">
      <c r="A21" s="35"/>
      <c r="B21" s="35"/>
      <c r="C21" s="35"/>
      <c r="D21" s="35"/>
      <c r="E21" s="28"/>
    </row>
    <row r="22" spans="1:5" ht="15.75" x14ac:dyDescent="0.25">
      <c r="A22" s="37"/>
      <c r="B22" s="38"/>
      <c r="C22" s="39" t="s">
        <v>108</v>
      </c>
      <c r="D22" s="37"/>
      <c r="E22" s="40"/>
    </row>
    <row r="23" spans="1:5" x14ac:dyDescent="0.2">
      <c r="A23" s="37"/>
      <c r="B23" s="37"/>
      <c r="C23" s="37"/>
      <c r="D23" s="37"/>
      <c r="E23" s="41"/>
    </row>
    <row r="24" spans="1:5" s="46" customFormat="1" ht="15.75" x14ac:dyDescent="0.25">
      <c r="A24" s="42" t="s">
        <v>109</v>
      </c>
      <c r="B24" s="43"/>
      <c r="C24" s="44" t="s">
        <v>110</v>
      </c>
      <c r="D24" s="43"/>
      <c r="E24" s="45" t="s">
        <v>111</v>
      </c>
    </row>
    <row r="25" spans="1:5" s="46" customFormat="1" ht="15.75" x14ac:dyDescent="0.25">
      <c r="A25" s="47"/>
      <c r="B25" s="48"/>
      <c r="C25" s="44"/>
      <c r="D25" s="49"/>
      <c r="E25" s="49"/>
    </row>
    <row r="26" spans="1:5" s="46" customFormat="1" ht="15.75" x14ac:dyDescent="0.25">
      <c r="A26" s="42" t="s">
        <v>116</v>
      </c>
      <c r="B26" s="43"/>
      <c r="C26" s="44" t="s">
        <v>110</v>
      </c>
      <c r="D26" s="50"/>
      <c r="E26" s="45" t="s">
        <v>117</v>
      </c>
    </row>
    <row r="27" spans="1:5" s="46" customFormat="1" ht="15.75" x14ac:dyDescent="0.25">
      <c r="A27" s="47"/>
      <c r="B27" s="51"/>
      <c r="C27" s="44"/>
      <c r="D27" s="49"/>
      <c r="E27" s="49"/>
    </row>
    <row r="28" spans="1:5" s="46" customFormat="1" ht="15.75" x14ac:dyDescent="0.25">
      <c r="A28" s="42" t="s">
        <v>114</v>
      </c>
      <c r="B28" s="43"/>
      <c r="C28" s="44" t="s">
        <v>110</v>
      </c>
      <c r="D28" s="50"/>
      <c r="E28" s="45" t="s">
        <v>115</v>
      </c>
    </row>
    <row r="29" spans="1:5" s="46" customFormat="1" ht="15.75" x14ac:dyDescent="0.25">
      <c r="A29" s="49"/>
      <c r="B29" s="51"/>
      <c r="C29" s="44"/>
      <c r="D29" s="49"/>
      <c r="E29" s="49"/>
    </row>
    <row r="30" spans="1:5" s="46" customFormat="1" ht="15.75" x14ac:dyDescent="0.25">
      <c r="A30" s="42" t="s">
        <v>112</v>
      </c>
      <c r="B30" s="43"/>
      <c r="C30" s="44" t="s">
        <v>110</v>
      </c>
      <c r="D30" s="43"/>
      <c r="E30" s="45" t="s">
        <v>113</v>
      </c>
    </row>
    <row r="31" spans="1:5" x14ac:dyDescent="0.2">
      <c r="A31" s="52"/>
      <c r="B31" s="51"/>
      <c r="C31" s="53"/>
      <c r="D31" s="54"/>
      <c r="E31" s="55"/>
    </row>
    <row r="32" spans="1:5" x14ac:dyDescent="0.2">
      <c r="A32" s="52"/>
      <c r="B32" s="54"/>
      <c r="C32" s="53"/>
      <c r="D32" s="54"/>
      <c r="E32" s="55"/>
    </row>
    <row r="33" spans="1:5" x14ac:dyDescent="0.2">
      <c r="A33" s="56"/>
      <c r="B33" s="56"/>
      <c r="C33" s="56"/>
      <c r="D33" s="56"/>
      <c r="E33" s="41"/>
    </row>
    <row r="34" spans="1:5" ht="15.75" x14ac:dyDescent="0.25">
      <c r="A34" s="56"/>
      <c r="B34" s="56"/>
      <c r="C34" s="57" t="s">
        <v>118</v>
      </c>
      <c r="D34" s="56"/>
      <c r="E34" s="56"/>
    </row>
    <row r="35" spans="1:5" x14ac:dyDescent="0.2">
      <c r="A35" s="56"/>
      <c r="B35" s="56"/>
      <c r="C35" s="56"/>
      <c r="D35" s="56"/>
      <c r="E35" s="56"/>
    </row>
    <row r="36" spans="1:5" ht="15.75" x14ac:dyDescent="0.25">
      <c r="A36" s="56"/>
      <c r="B36" s="56"/>
      <c r="C36" s="58" t="s">
        <v>119</v>
      </c>
      <c r="D36" s="56"/>
      <c r="E36" s="56"/>
    </row>
    <row r="37" spans="1:5" ht="15.75" x14ac:dyDescent="0.25">
      <c r="A37" s="56"/>
      <c r="B37" s="44" t="s">
        <v>120</v>
      </c>
      <c r="C37" s="59"/>
      <c r="D37" s="56"/>
      <c r="E37" s="56"/>
    </row>
    <row r="38" spans="1:5" ht="15.75" x14ac:dyDescent="0.25">
      <c r="A38" s="56"/>
      <c r="B38" s="44" t="s">
        <v>121</v>
      </c>
      <c r="C38" s="59"/>
      <c r="D38" s="56"/>
      <c r="E38" s="56"/>
    </row>
    <row r="39" spans="1:5" ht="15.75" x14ac:dyDescent="0.25">
      <c r="A39" s="56"/>
      <c r="B39" s="44" t="s">
        <v>122</v>
      </c>
      <c r="C39" s="59"/>
      <c r="D39" s="56"/>
      <c r="E39" s="56"/>
    </row>
    <row r="40" spans="1:5" ht="15.75" x14ac:dyDescent="0.25">
      <c r="A40" s="56"/>
      <c r="B40" s="44" t="s">
        <v>123</v>
      </c>
      <c r="C40" s="60"/>
      <c r="D40" s="56"/>
      <c r="E40" s="56"/>
    </row>
    <row r="41" spans="1:5" x14ac:dyDescent="0.2">
      <c r="A41" s="56"/>
      <c r="B41" s="56"/>
      <c r="C41" s="56"/>
      <c r="D41" s="56"/>
      <c r="E41" s="41"/>
    </row>
    <row r="42" spans="1:5" x14ac:dyDescent="0.2">
      <c r="A42" s="56"/>
      <c r="B42" s="56"/>
      <c r="C42" s="56"/>
      <c r="D42" s="56"/>
      <c r="E42" s="41"/>
    </row>
    <row r="43" spans="1:5" ht="15.75" x14ac:dyDescent="0.25">
      <c r="A43" s="56"/>
      <c r="B43" s="56"/>
      <c r="C43" s="57" t="s">
        <v>124</v>
      </c>
      <c r="D43" s="56"/>
      <c r="E43" s="41"/>
    </row>
    <row r="44" spans="1:5" x14ac:dyDescent="0.2">
      <c r="A44" s="56"/>
      <c r="B44" s="56"/>
      <c r="C44" s="56"/>
      <c r="D44" s="56"/>
      <c r="E44" s="41"/>
    </row>
    <row r="45" spans="1:5" ht="15.75" x14ac:dyDescent="0.25">
      <c r="A45" s="56"/>
      <c r="B45" s="56"/>
      <c r="C45" s="58" t="s">
        <v>125</v>
      </c>
      <c r="D45" s="56"/>
      <c r="E45" s="41"/>
    </row>
    <row r="46" spans="1:5" ht="15.75" x14ac:dyDescent="0.25">
      <c r="A46" s="56"/>
      <c r="B46" s="44" t="s">
        <v>126</v>
      </c>
      <c r="C46" s="59"/>
      <c r="D46" s="56"/>
      <c r="E46" s="41"/>
    </row>
    <row r="47" spans="1:5" ht="15.75" x14ac:dyDescent="0.25">
      <c r="A47" s="56"/>
      <c r="B47" s="44" t="s">
        <v>127</v>
      </c>
      <c r="C47" s="59"/>
      <c r="D47" s="56"/>
      <c r="E47" s="41"/>
    </row>
    <row r="48" spans="1:5" ht="15.75" x14ac:dyDescent="0.25">
      <c r="A48" s="56"/>
      <c r="B48" s="44" t="s">
        <v>128</v>
      </c>
      <c r="C48" s="59"/>
      <c r="D48" s="56"/>
      <c r="E48" s="41"/>
    </row>
    <row r="49" spans="1:5" ht="15.75" x14ac:dyDescent="0.25">
      <c r="A49" s="56"/>
      <c r="B49" s="44" t="s">
        <v>129</v>
      </c>
      <c r="C49" s="60"/>
      <c r="D49" s="56"/>
      <c r="E49" s="41"/>
    </row>
    <row r="50" spans="1:5" x14ac:dyDescent="0.2">
      <c r="A50" s="56"/>
      <c r="B50" s="56"/>
      <c r="C50" s="56"/>
      <c r="D50" s="56"/>
      <c r="E50" s="41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65537"/>
  <sheetViews>
    <sheetView workbookViewId="0">
      <selection activeCell="A3" sqref="A3"/>
    </sheetView>
  </sheetViews>
  <sheetFormatPr defaultRowHeight="15.75" x14ac:dyDescent="0.25"/>
  <cols>
    <col min="1" max="1" width="13.7109375" style="62" customWidth="1"/>
    <col min="2" max="2" width="6.28515625" style="91" customWidth="1"/>
    <col min="3" max="3" width="27.7109375" style="62" customWidth="1"/>
    <col min="4" max="4" width="5.42578125" style="63" customWidth="1"/>
    <col min="5" max="5" width="28.85546875" style="63" customWidth="1"/>
    <col min="6" max="6" width="6.42578125" style="63" customWidth="1"/>
    <col min="7" max="16384" width="9.140625" style="64"/>
  </cols>
  <sheetData>
    <row r="1" spans="1:7" ht="18.75" x14ac:dyDescent="0.3">
      <c r="A1" s="23" t="s">
        <v>130</v>
      </c>
      <c r="B1" s="61"/>
    </row>
    <row r="2" spans="1:7" x14ac:dyDescent="0.25">
      <c r="A2" s="65"/>
      <c r="B2" s="61"/>
    </row>
    <row r="3" spans="1:7" ht="18.75" x14ac:dyDescent="0.3">
      <c r="A3" s="25" t="s">
        <v>131</v>
      </c>
      <c r="B3" s="61"/>
    </row>
    <row r="4" spans="1:7" x14ac:dyDescent="0.25">
      <c r="A4" s="66"/>
      <c r="B4" s="61"/>
    </row>
    <row r="5" spans="1:7" x14ac:dyDescent="0.25">
      <c r="A5" s="66" t="s">
        <v>132</v>
      </c>
      <c r="B5" s="67"/>
    </row>
    <row r="7" spans="1:7" x14ac:dyDescent="0.25">
      <c r="A7" s="68"/>
      <c r="B7" s="68"/>
      <c r="C7" s="68"/>
    </row>
    <row r="8" spans="1:7" x14ac:dyDescent="0.25">
      <c r="A8" s="69"/>
      <c r="B8" s="70"/>
      <c r="C8" s="70" t="s">
        <v>67</v>
      </c>
      <c r="D8" s="71"/>
      <c r="E8" s="70" t="s">
        <v>87</v>
      </c>
      <c r="F8" s="71"/>
    </row>
    <row r="9" spans="1:7" x14ac:dyDescent="0.25">
      <c r="A9" s="72" t="s">
        <v>133</v>
      </c>
      <c r="B9" s="73"/>
      <c r="C9" s="74"/>
      <c r="D9" s="75"/>
      <c r="E9" s="74"/>
      <c r="F9" s="75"/>
      <c r="G9" s="72" t="s">
        <v>134</v>
      </c>
    </row>
    <row r="10" spans="1:7" x14ac:dyDescent="0.25">
      <c r="A10" s="72" t="s">
        <v>135</v>
      </c>
      <c r="B10" s="73"/>
      <c r="C10" s="74"/>
      <c r="D10" s="75"/>
      <c r="E10" s="74"/>
      <c r="F10" s="75"/>
      <c r="G10" s="64" t="s">
        <v>136</v>
      </c>
    </row>
    <row r="11" spans="1:7" x14ac:dyDescent="0.25">
      <c r="A11" s="72" t="s">
        <v>137</v>
      </c>
      <c r="B11" s="73"/>
      <c r="C11" s="74"/>
      <c r="D11" s="75"/>
      <c r="E11" s="74"/>
      <c r="F11" s="75"/>
      <c r="G11" s="64" t="s">
        <v>138</v>
      </c>
    </row>
    <row r="12" spans="1:7" x14ac:dyDescent="0.25">
      <c r="A12" s="72"/>
      <c r="B12" s="73"/>
      <c r="C12" s="73"/>
      <c r="D12" s="75"/>
      <c r="E12" s="73"/>
      <c r="F12" s="75"/>
    </row>
    <row r="13" spans="1:7" x14ac:dyDescent="0.25">
      <c r="A13" s="72"/>
      <c r="B13" s="73"/>
      <c r="C13" s="70" t="s">
        <v>68</v>
      </c>
      <c r="D13" s="75"/>
      <c r="E13" s="70" t="s">
        <v>88</v>
      </c>
      <c r="F13" s="75"/>
    </row>
    <row r="14" spans="1:7" x14ac:dyDescent="0.25">
      <c r="A14" s="72" t="s">
        <v>139</v>
      </c>
      <c r="B14" s="73"/>
      <c r="C14" s="74"/>
      <c r="D14" s="75"/>
      <c r="E14" s="74"/>
      <c r="F14" s="75"/>
      <c r="G14" s="64" t="s">
        <v>140</v>
      </c>
    </row>
    <row r="15" spans="1:7" x14ac:dyDescent="0.25">
      <c r="A15" s="72" t="s">
        <v>141</v>
      </c>
      <c r="B15" s="73"/>
      <c r="C15" s="74"/>
      <c r="D15" s="75"/>
      <c r="E15" s="74"/>
      <c r="F15" s="75"/>
      <c r="G15" s="64" t="s">
        <v>142</v>
      </c>
    </row>
    <row r="16" spans="1:7" x14ac:dyDescent="0.25">
      <c r="A16" s="72" t="s">
        <v>143</v>
      </c>
      <c r="B16" s="73"/>
      <c r="C16" s="74"/>
      <c r="D16" s="75"/>
      <c r="E16" s="74"/>
      <c r="F16" s="75"/>
      <c r="G16" s="64" t="s">
        <v>144</v>
      </c>
    </row>
    <row r="17" spans="1:7" x14ac:dyDescent="0.25">
      <c r="A17" s="72"/>
      <c r="B17" s="73"/>
      <c r="C17" s="73"/>
      <c r="D17" s="75"/>
      <c r="E17" s="73"/>
      <c r="F17" s="75"/>
    </row>
    <row r="18" spans="1:7" x14ac:dyDescent="0.25">
      <c r="A18" s="69"/>
      <c r="B18" s="70"/>
      <c r="C18" s="70" t="s">
        <v>69</v>
      </c>
      <c r="D18" s="71"/>
      <c r="E18" s="70" t="s">
        <v>89</v>
      </c>
      <c r="F18" s="71"/>
    </row>
    <row r="19" spans="1:7" x14ac:dyDescent="0.25">
      <c r="A19" s="72" t="s">
        <v>145</v>
      </c>
      <c r="B19" s="73"/>
      <c r="C19" s="74"/>
      <c r="D19" s="75"/>
      <c r="E19" s="74"/>
      <c r="F19" s="75"/>
      <c r="G19" s="64" t="s">
        <v>146</v>
      </c>
    </row>
    <row r="20" spans="1:7" x14ac:dyDescent="0.25">
      <c r="A20" s="72" t="s">
        <v>147</v>
      </c>
      <c r="B20" s="73"/>
      <c r="C20" s="74"/>
      <c r="D20" s="75"/>
      <c r="E20" s="74"/>
      <c r="F20" s="75"/>
      <c r="G20" s="64" t="s">
        <v>148</v>
      </c>
    </row>
    <row r="21" spans="1:7" x14ac:dyDescent="0.25">
      <c r="A21" s="72" t="s">
        <v>149</v>
      </c>
      <c r="B21" s="73"/>
      <c r="C21" s="74"/>
      <c r="D21" s="75"/>
      <c r="E21" s="74"/>
      <c r="F21" s="75"/>
      <c r="G21" s="64" t="s">
        <v>150</v>
      </c>
    </row>
    <row r="22" spans="1:7" x14ac:dyDescent="0.25">
      <c r="A22" s="72"/>
      <c r="B22" s="73"/>
      <c r="C22" s="73"/>
      <c r="D22" s="75"/>
      <c r="E22" s="73"/>
      <c r="F22" s="75"/>
    </row>
    <row r="23" spans="1:7" x14ac:dyDescent="0.25">
      <c r="A23" s="72"/>
      <c r="B23" s="73"/>
      <c r="C23" s="70" t="s">
        <v>70</v>
      </c>
      <c r="D23" s="75"/>
      <c r="E23" s="70" t="s">
        <v>90</v>
      </c>
      <c r="F23" s="75"/>
    </row>
    <row r="24" spans="1:7" x14ac:dyDescent="0.25">
      <c r="A24" s="72" t="s">
        <v>151</v>
      </c>
      <c r="B24" s="73"/>
      <c r="C24" s="74"/>
      <c r="D24" s="75"/>
      <c r="E24" s="74"/>
      <c r="F24" s="75"/>
      <c r="G24" s="64" t="s">
        <v>152</v>
      </c>
    </row>
    <row r="25" spans="1:7" x14ac:dyDescent="0.25">
      <c r="A25" s="72" t="s">
        <v>153</v>
      </c>
      <c r="B25" s="73"/>
      <c r="C25" s="74"/>
      <c r="D25" s="75"/>
      <c r="E25" s="74"/>
      <c r="F25" s="75"/>
      <c r="G25" s="64" t="s">
        <v>154</v>
      </c>
    </row>
    <row r="26" spans="1:7" x14ac:dyDescent="0.25">
      <c r="A26" s="72" t="s">
        <v>155</v>
      </c>
      <c r="B26" s="73"/>
      <c r="C26" s="74"/>
      <c r="D26" s="75"/>
      <c r="E26" s="74"/>
      <c r="F26" s="75"/>
      <c r="G26" s="64" t="s">
        <v>156</v>
      </c>
    </row>
    <row r="27" spans="1:7" x14ac:dyDescent="0.25">
      <c r="A27" s="72"/>
      <c r="B27" s="73"/>
      <c r="C27" s="73"/>
      <c r="D27" s="75"/>
      <c r="E27" s="73"/>
      <c r="F27" s="75"/>
    </row>
    <row r="28" spans="1:7" x14ac:dyDescent="0.25">
      <c r="A28" s="72"/>
      <c r="B28" s="73"/>
      <c r="C28" s="73"/>
      <c r="D28" s="75"/>
      <c r="E28" s="73"/>
      <c r="F28" s="75"/>
    </row>
    <row r="29" spans="1:7" x14ac:dyDescent="0.25">
      <c r="A29" s="72"/>
      <c r="B29" s="73"/>
      <c r="C29" s="73"/>
      <c r="D29" s="39" t="s">
        <v>108</v>
      </c>
      <c r="E29" s="73"/>
      <c r="F29" s="75"/>
    </row>
    <row r="30" spans="1:7" x14ac:dyDescent="0.25">
      <c r="A30" s="72"/>
      <c r="B30" s="73"/>
      <c r="C30" s="73"/>
      <c r="D30" s="75"/>
      <c r="E30" s="73"/>
      <c r="F30" s="75"/>
    </row>
    <row r="31" spans="1:7" x14ac:dyDescent="0.25">
      <c r="A31" s="72" t="s">
        <v>157</v>
      </c>
      <c r="B31" s="52" t="s">
        <v>109</v>
      </c>
      <c r="C31" s="43"/>
      <c r="D31" s="44" t="s">
        <v>110</v>
      </c>
      <c r="E31" s="43"/>
      <c r="F31" s="76" t="s">
        <v>115</v>
      </c>
    </row>
    <row r="32" spans="1:7" x14ac:dyDescent="0.25">
      <c r="A32" s="72"/>
      <c r="B32" s="77"/>
      <c r="C32" s="51"/>
      <c r="D32" s="44"/>
      <c r="E32" s="44"/>
      <c r="F32" s="44"/>
    </row>
    <row r="33" spans="1:6" x14ac:dyDescent="0.25">
      <c r="A33" s="72" t="s">
        <v>158</v>
      </c>
      <c r="B33" s="52" t="s">
        <v>112</v>
      </c>
      <c r="C33" s="43"/>
      <c r="D33" s="44" t="s">
        <v>110</v>
      </c>
      <c r="E33" s="43"/>
      <c r="F33" s="76" t="s">
        <v>114</v>
      </c>
    </row>
    <row r="34" spans="1:6" x14ac:dyDescent="0.25">
      <c r="A34" s="72"/>
      <c r="B34" s="77"/>
      <c r="C34" s="51"/>
      <c r="D34" s="44"/>
      <c r="E34" s="44"/>
      <c r="F34" s="44"/>
    </row>
    <row r="35" spans="1:6" x14ac:dyDescent="0.25">
      <c r="A35" s="72" t="s">
        <v>159</v>
      </c>
      <c r="B35" s="52" t="s">
        <v>113</v>
      </c>
      <c r="C35" s="43"/>
      <c r="D35" s="44" t="s">
        <v>110</v>
      </c>
      <c r="E35" s="43"/>
      <c r="F35" s="76" t="s">
        <v>111</v>
      </c>
    </row>
    <row r="36" spans="1:6" x14ac:dyDescent="0.25">
      <c r="A36" s="72"/>
      <c r="B36" s="44"/>
      <c r="C36" s="51"/>
      <c r="D36" s="44"/>
      <c r="E36" s="44"/>
      <c r="F36" s="44"/>
    </row>
    <row r="37" spans="1:6" x14ac:dyDescent="0.25">
      <c r="A37" s="72" t="s">
        <v>160</v>
      </c>
      <c r="B37" s="52" t="s">
        <v>116</v>
      </c>
      <c r="C37" s="43"/>
      <c r="D37" s="44" t="s">
        <v>110</v>
      </c>
      <c r="E37" s="43"/>
      <c r="F37" s="76" t="s">
        <v>117</v>
      </c>
    </row>
    <row r="38" spans="1:6" x14ac:dyDescent="0.25">
      <c r="A38" s="72"/>
      <c r="B38" s="73"/>
      <c r="C38" s="73"/>
      <c r="D38" s="75"/>
      <c r="E38" s="51"/>
      <c r="F38" s="75"/>
    </row>
    <row r="39" spans="1:6" x14ac:dyDescent="0.25">
      <c r="A39" s="72"/>
      <c r="B39" s="73"/>
      <c r="C39" s="73"/>
      <c r="D39" s="75"/>
      <c r="E39" s="73"/>
      <c r="F39" s="75"/>
    </row>
    <row r="40" spans="1:6" x14ac:dyDescent="0.25">
      <c r="B40" s="37"/>
      <c r="C40" s="56"/>
      <c r="D40" s="39" t="s">
        <v>161</v>
      </c>
      <c r="E40" s="78"/>
    </row>
    <row r="41" spans="1:6" x14ac:dyDescent="0.25">
      <c r="B41" s="37"/>
      <c r="C41" s="56"/>
      <c r="D41" s="37"/>
      <c r="E41" s="78"/>
    </row>
    <row r="42" spans="1:6" x14ac:dyDescent="0.25">
      <c r="B42" s="79" t="s">
        <v>120</v>
      </c>
      <c r="C42" s="43"/>
      <c r="D42" s="44" t="s">
        <v>110</v>
      </c>
      <c r="E42" s="43"/>
      <c r="F42" s="79" t="s">
        <v>121</v>
      </c>
    </row>
    <row r="43" spans="1:6" x14ac:dyDescent="0.25">
      <c r="B43" s="80"/>
      <c r="C43" s="51"/>
      <c r="D43" s="53"/>
      <c r="E43" s="81"/>
    </row>
    <row r="44" spans="1:6" x14ac:dyDescent="0.25">
      <c r="B44" s="79" t="s">
        <v>122</v>
      </c>
      <c r="C44" s="43"/>
      <c r="D44" s="44" t="s">
        <v>110</v>
      </c>
      <c r="E44" s="43"/>
      <c r="F44" s="79" t="s">
        <v>123</v>
      </c>
    </row>
    <row r="45" spans="1:6" x14ac:dyDescent="0.25">
      <c r="B45" s="80"/>
      <c r="C45" s="51"/>
      <c r="D45" s="37"/>
      <c r="E45" s="78"/>
    </row>
    <row r="46" spans="1:6" x14ac:dyDescent="0.25">
      <c r="B46" s="37"/>
      <c r="C46" s="56"/>
      <c r="D46" s="37"/>
      <c r="E46" s="78"/>
    </row>
    <row r="47" spans="1:6" x14ac:dyDescent="0.25">
      <c r="B47" s="82"/>
      <c r="C47" s="56"/>
      <c r="D47" s="83"/>
      <c r="E47" s="84"/>
    </row>
    <row r="48" spans="1:6" x14ac:dyDescent="0.25">
      <c r="B48" s="85"/>
      <c r="C48" s="56"/>
      <c r="D48" s="86" t="s">
        <v>162</v>
      </c>
      <c r="E48" s="84"/>
    </row>
    <row r="49" spans="1:7" x14ac:dyDescent="0.25">
      <c r="B49" s="82"/>
      <c r="C49" s="56"/>
      <c r="D49" s="83"/>
      <c r="E49" s="84"/>
    </row>
    <row r="50" spans="1:7" x14ac:dyDescent="0.25">
      <c r="B50" s="85" t="s">
        <v>163</v>
      </c>
      <c r="C50" s="43"/>
      <c r="D50" s="87" t="s">
        <v>110</v>
      </c>
      <c r="E50" s="43"/>
      <c r="F50" s="88" t="s">
        <v>164</v>
      </c>
    </row>
    <row r="51" spans="1:7" s="63" customFormat="1" x14ac:dyDescent="0.25">
      <c r="A51" s="62"/>
      <c r="B51" s="83"/>
      <c r="C51" s="87"/>
      <c r="D51" s="51"/>
      <c r="E51" s="87"/>
      <c r="G51" s="64"/>
    </row>
    <row r="52" spans="1:7" s="63" customFormat="1" x14ac:dyDescent="0.25">
      <c r="A52" s="62"/>
      <c r="B52" s="83"/>
      <c r="C52" s="83"/>
      <c r="D52" s="83"/>
      <c r="E52" s="56"/>
      <c r="G52" s="64"/>
    </row>
    <row r="53" spans="1:7" s="63" customFormat="1" x14ac:dyDescent="0.25">
      <c r="A53" s="62"/>
      <c r="B53" s="56"/>
      <c r="C53" s="56"/>
      <c r="D53" s="56"/>
      <c r="E53" s="56"/>
      <c r="G53" s="64"/>
    </row>
    <row r="54" spans="1:7" s="63" customFormat="1" x14ac:dyDescent="0.25">
      <c r="A54" s="62"/>
      <c r="B54" s="56"/>
      <c r="C54" s="56"/>
      <c r="D54" s="86" t="s">
        <v>165</v>
      </c>
      <c r="E54" s="56"/>
      <c r="G54" s="64"/>
    </row>
    <row r="55" spans="1:7" s="63" customFormat="1" x14ac:dyDescent="0.25">
      <c r="A55" s="62"/>
      <c r="B55" s="56"/>
      <c r="C55" s="56"/>
      <c r="D55" s="56"/>
      <c r="E55" s="56"/>
      <c r="G55" s="64"/>
    </row>
    <row r="56" spans="1:7" s="63" customFormat="1" x14ac:dyDescent="0.25">
      <c r="A56" s="62"/>
      <c r="B56" s="56"/>
      <c r="C56" s="89"/>
      <c r="D56" s="90"/>
      <c r="E56" s="89"/>
      <c r="G56" s="64"/>
    </row>
    <row r="57" spans="1:7" s="63" customFormat="1" x14ac:dyDescent="0.25">
      <c r="A57" s="62"/>
      <c r="B57" s="91"/>
      <c r="C57" s="62"/>
      <c r="D57" s="51"/>
      <c r="G57" s="64"/>
    </row>
    <row r="65537" spans="1:7" s="92" customFormat="1" x14ac:dyDescent="0.25">
      <c r="A65537" s="62"/>
      <c r="B65537" s="91"/>
      <c r="C65537" s="62"/>
      <c r="D65537" s="63"/>
      <c r="E65537" s="63"/>
      <c r="F65537" s="81"/>
      <c r="G65537" s="64"/>
    </row>
  </sheetData>
  <pageMargins left="0.55118110236220474" right="0.55118110236220474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1"/>
  <sheetViews>
    <sheetView workbookViewId="0">
      <selection activeCell="A8" sqref="A8"/>
    </sheetView>
  </sheetViews>
  <sheetFormatPr defaultRowHeight="12.75" x14ac:dyDescent="0.2"/>
  <cols>
    <col min="1" max="1" width="33.85546875" style="24" customWidth="1"/>
    <col min="2" max="2" width="34.28515625" style="24" bestFit="1" customWidth="1"/>
    <col min="3" max="5" width="29.7109375" style="24" customWidth="1"/>
    <col min="6" max="16384" width="9.140625" style="24"/>
  </cols>
  <sheetData>
    <row r="1" spans="1:5" ht="18.75" x14ac:dyDescent="0.3">
      <c r="A1" s="23" t="s">
        <v>65</v>
      </c>
    </row>
    <row r="3" spans="1:5" ht="18.75" x14ac:dyDescent="0.3">
      <c r="A3" s="25" t="s">
        <v>203</v>
      </c>
    </row>
    <row r="5" spans="1:5" s="96" customFormat="1" ht="15" x14ac:dyDescent="0.25">
      <c r="A5" s="94" t="s">
        <v>166</v>
      </c>
      <c r="B5" s="95" t="s">
        <v>108</v>
      </c>
      <c r="C5" s="95" t="s">
        <v>161</v>
      </c>
      <c r="D5" s="95" t="s">
        <v>162</v>
      </c>
      <c r="E5" s="95" t="s">
        <v>167</v>
      </c>
    </row>
    <row r="6" spans="1:5" s="96" customFormat="1" ht="15" x14ac:dyDescent="0.25">
      <c r="B6" s="97"/>
    </row>
    <row r="7" spans="1:5" s="96" customFormat="1" ht="15" x14ac:dyDescent="0.25">
      <c r="A7" s="97"/>
      <c r="B7" s="97"/>
    </row>
    <row r="8" spans="1:5" s="96" customFormat="1" ht="15" x14ac:dyDescent="0.25">
      <c r="A8" s="98"/>
      <c r="B8" s="99" t="s">
        <v>168</v>
      </c>
    </row>
    <row r="9" spans="1:5" s="96" customFormat="1" ht="15" x14ac:dyDescent="0.25">
      <c r="A9" s="98"/>
      <c r="B9" s="100"/>
    </row>
    <row r="10" spans="1:5" s="96" customFormat="1" ht="15" x14ac:dyDescent="0.25">
      <c r="A10" s="98"/>
      <c r="B10" s="101"/>
      <c r="C10" s="99"/>
    </row>
    <row r="11" spans="1:5" s="96" customFormat="1" ht="15" x14ac:dyDescent="0.25">
      <c r="A11" s="99" t="s">
        <v>169</v>
      </c>
      <c r="B11" s="101"/>
      <c r="C11" s="102"/>
    </row>
    <row r="12" spans="1:5" s="96" customFormat="1" ht="15" x14ac:dyDescent="0.25">
      <c r="A12" s="100" t="s">
        <v>110</v>
      </c>
      <c r="B12" s="103"/>
      <c r="C12" s="104"/>
    </row>
    <row r="13" spans="1:5" s="96" customFormat="1" ht="15" x14ac:dyDescent="0.25">
      <c r="A13" s="103" t="s">
        <v>170</v>
      </c>
      <c r="B13" s="98"/>
      <c r="C13" s="104"/>
    </row>
    <row r="14" spans="1:5" s="96" customFormat="1" ht="15" x14ac:dyDescent="0.25">
      <c r="A14" s="98"/>
      <c r="B14" s="98"/>
      <c r="C14" s="104"/>
      <c r="D14" s="99"/>
    </row>
    <row r="15" spans="1:5" s="96" customFormat="1" ht="15" x14ac:dyDescent="0.25">
      <c r="B15" s="98"/>
      <c r="C15" s="104"/>
      <c r="D15" s="102"/>
    </row>
    <row r="16" spans="1:5" s="96" customFormat="1" ht="15" x14ac:dyDescent="0.25">
      <c r="A16" s="99" t="s">
        <v>171</v>
      </c>
      <c r="B16" s="99"/>
      <c r="C16" s="105"/>
      <c r="D16" s="106"/>
    </row>
    <row r="17" spans="1:5" s="96" customFormat="1" ht="15" x14ac:dyDescent="0.25">
      <c r="A17" s="100" t="s">
        <v>110</v>
      </c>
      <c r="B17" s="100"/>
      <c r="C17" s="104"/>
      <c r="D17" s="104"/>
    </row>
    <row r="18" spans="1:5" s="96" customFormat="1" ht="15" x14ac:dyDescent="0.25">
      <c r="A18" s="103" t="s">
        <v>172</v>
      </c>
      <c r="B18" s="101"/>
      <c r="C18" s="103"/>
      <c r="D18" s="104"/>
    </row>
    <row r="19" spans="1:5" s="96" customFormat="1" ht="15" x14ac:dyDescent="0.25">
      <c r="B19" s="101"/>
      <c r="C19" s="97"/>
      <c r="D19" s="104"/>
    </row>
    <row r="20" spans="1:5" s="96" customFormat="1" ht="15" x14ac:dyDescent="0.25">
      <c r="B20" s="103" t="s">
        <v>173</v>
      </c>
      <c r="D20" s="104"/>
    </row>
    <row r="21" spans="1:5" s="96" customFormat="1" ht="15" x14ac:dyDescent="0.25">
      <c r="B21" s="98"/>
      <c r="D21" s="107"/>
    </row>
    <row r="22" spans="1:5" s="96" customFormat="1" ht="15" x14ac:dyDescent="0.25">
      <c r="A22" s="98"/>
      <c r="B22" s="98"/>
      <c r="D22" s="104"/>
    </row>
    <row r="23" spans="1:5" s="96" customFormat="1" ht="15" x14ac:dyDescent="0.25">
      <c r="B23" s="98"/>
      <c r="D23" s="104"/>
      <c r="E23" s="108"/>
    </row>
    <row r="24" spans="1:5" s="96" customFormat="1" ht="15" x14ac:dyDescent="0.25">
      <c r="B24" s="99" t="s">
        <v>174</v>
      </c>
      <c r="D24" s="104"/>
      <c r="E24" s="97"/>
    </row>
    <row r="25" spans="1:5" s="96" customFormat="1" ht="15" x14ac:dyDescent="0.25">
      <c r="B25" s="100"/>
      <c r="D25" s="104"/>
    </row>
    <row r="26" spans="1:5" s="96" customFormat="1" ht="15" x14ac:dyDescent="0.25">
      <c r="A26" s="98"/>
      <c r="B26" s="101"/>
      <c r="C26" s="99"/>
      <c r="D26" s="104"/>
    </row>
    <row r="27" spans="1:5" s="96" customFormat="1" ht="15" x14ac:dyDescent="0.25">
      <c r="A27" s="99" t="s">
        <v>175</v>
      </c>
      <c r="B27" s="101"/>
      <c r="C27" s="102"/>
      <c r="D27" s="104"/>
    </row>
    <row r="28" spans="1:5" s="96" customFormat="1" ht="15" x14ac:dyDescent="0.25">
      <c r="A28" s="100" t="s">
        <v>110</v>
      </c>
      <c r="B28" s="103"/>
      <c r="C28" s="104"/>
      <c r="D28" s="104"/>
    </row>
    <row r="29" spans="1:5" s="96" customFormat="1" ht="15" x14ac:dyDescent="0.25">
      <c r="A29" s="103" t="s">
        <v>176</v>
      </c>
      <c r="B29" s="98"/>
      <c r="C29" s="104"/>
      <c r="D29" s="104"/>
    </row>
    <row r="30" spans="1:5" s="96" customFormat="1" ht="15" x14ac:dyDescent="0.25">
      <c r="A30" s="98"/>
      <c r="B30" s="98"/>
      <c r="C30" s="104"/>
      <c r="D30" s="103"/>
    </row>
    <row r="31" spans="1:5" s="96" customFormat="1" ht="15" x14ac:dyDescent="0.25">
      <c r="A31" s="98"/>
      <c r="B31" s="98"/>
      <c r="C31" s="104"/>
      <c r="D31" s="97"/>
    </row>
    <row r="32" spans="1:5" s="96" customFormat="1" ht="15" x14ac:dyDescent="0.25">
      <c r="A32" s="99" t="s">
        <v>177</v>
      </c>
      <c r="B32" s="99"/>
      <c r="C32" s="104"/>
    </row>
    <row r="33" spans="1:3" s="96" customFormat="1" ht="15" x14ac:dyDescent="0.25">
      <c r="A33" s="100" t="s">
        <v>110</v>
      </c>
      <c r="B33" s="100"/>
      <c r="C33" s="104"/>
    </row>
    <row r="34" spans="1:3" s="96" customFormat="1" ht="15" x14ac:dyDescent="0.25">
      <c r="A34" s="103" t="s">
        <v>178</v>
      </c>
      <c r="B34" s="101"/>
      <c r="C34" s="103"/>
    </row>
    <row r="35" spans="1:3" s="96" customFormat="1" ht="15" x14ac:dyDescent="0.25">
      <c r="A35" s="98"/>
      <c r="B35" s="101"/>
      <c r="C35" s="97"/>
    </row>
    <row r="36" spans="1:3" s="96" customFormat="1" ht="15" x14ac:dyDescent="0.25">
      <c r="A36" s="98"/>
      <c r="B36" s="103" t="s">
        <v>179</v>
      </c>
    </row>
    <row r="37" spans="1:3" s="96" customFormat="1" ht="15" x14ac:dyDescent="0.25">
      <c r="A37" s="97"/>
      <c r="B37" s="97"/>
    </row>
    <row r="38" spans="1:3" s="96" customFormat="1" ht="15" x14ac:dyDescent="0.25">
      <c r="B38" s="97"/>
    </row>
    <row r="39" spans="1:3" s="96" customFormat="1" ht="15" x14ac:dyDescent="0.25">
      <c r="B39" s="97"/>
    </row>
    <row r="40" spans="1:3" s="96" customFormat="1" ht="15" x14ac:dyDescent="0.25">
      <c r="B40" s="97"/>
    </row>
    <row r="41" spans="1:3" s="96" customFormat="1" ht="15" x14ac:dyDescent="0.25">
      <c r="B41" s="97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4"/>
  <sheetViews>
    <sheetView workbookViewId="0">
      <selection activeCell="D25" sqref="D25"/>
    </sheetView>
  </sheetViews>
  <sheetFormatPr defaultRowHeight="12.75" x14ac:dyDescent="0.2"/>
  <cols>
    <col min="1" max="1" width="29.28515625" style="24" customWidth="1"/>
    <col min="2" max="2" width="35.7109375" style="24" bestFit="1" customWidth="1"/>
    <col min="3" max="3" width="24.28515625" style="24" customWidth="1"/>
    <col min="4" max="16384" width="9.140625" style="24"/>
  </cols>
  <sheetData>
    <row r="1" spans="1:3" ht="18.75" x14ac:dyDescent="0.3">
      <c r="A1" s="23" t="s">
        <v>65</v>
      </c>
      <c r="B1" s="93"/>
    </row>
    <row r="3" spans="1:3" ht="18.75" x14ac:dyDescent="0.3">
      <c r="A3" s="25" t="s">
        <v>180</v>
      </c>
      <c r="B3" s="93"/>
    </row>
    <row r="5" spans="1:3" ht="15.75" x14ac:dyDescent="0.25">
      <c r="A5" s="30" t="s">
        <v>67</v>
      </c>
      <c r="B5" s="30" t="s">
        <v>68</v>
      </c>
      <c r="C5" s="30" t="s">
        <v>69</v>
      </c>
    </row>
    <row r="6" spans="1:3" ht="15.75" x14ac:dyDescent="0.25">
      <c r="A6" s="31" t="s">
        <v>181</v>
      </c>
      <c r="B6" s="31" t="s">
        <v>182</v>
      </c>
      <c r="C6" s="31" t="s">
        <v>183</v>
      </c>
    </row>
    <row r="7" spans="1:3" ht="15.75" x14ac:dyDescent="0.25">
      <c r="A7" s="32" t="s">
        <v>184</v>
      </c>
      <c r="B7" s="32" t="s">
        <v>185</v>
      </c>
      <c r="C7" s="32" t="s">
        <v>186</v>
      </c>
    </row>
    <row r="8" spans="1:3" ht="15.75" x14ac:dyDescent="0.25">
      <c r="A8" s="32" t="s">
        <v>187</v>
      </c>
      <c r="B8" s="32" t="s">
        <v>188</v>
      </c>
      <c r="C8" s="32" t="s">
        <v>189</v>
      </c>
    </row>
    <row r="9" spans="1:3" ht="15.75" x14ac:dyDescent="0.25">
      <c r="A9" s="33" t="s">
        <v>190</v>
      </c>
      <c r="B9" s="33" t="s">
        <v>191</v>
      </c>
      <c r="C9" s="33" t="s">
        <v>192</v>
      </c>
    </row>
    <row r="10" spans="1:3" ht="15" x14ac:dyDescent="0.2">
      <c r="A10" s="38"/>
      <c r="B10" s="38"/>
      <c r="C10" s="109"/>
    </row>
    <row r="11" spans="1:3" x14ac:dyDescent="0.2">
      <c r="A11" s="29"/>
      <c r="B11" s="26"/>
      <c r="C11" s="109"/>
    </row>
    <row r="12" spans="1:3" ht="15.75" x14ac:dyDescent="0.25">
      <c r="A12" s="56"/>
      <c r="B12" s="57" t="s">
        <v>193</v>
      </c>
    </row>
    <row r="13" spans="1:3" x14ac:dyDescent="0.2">
      <c r="A13" s="56"/>
      <c r="B13" s="56"/>
    </row>
    <row r="14" spans="1:3" ht="15.75" x14ac:dyDescent="0.25">
      <c r="A14" s="56"/>
      <c r="B14" s="30" t="s">
        <v>70</v>
      </c>
    </row>
    <row r="15" spans="1:3" ht="15.75" x14ac:dyDescent="0.25">
      <c r="A15" s="44" t="s">
        <v>204</v>
      </c>
      <c r="B15" s="59"/>
    </row>
    <row r="16" spans="1:3" ht="15.75" x14ac:dyDescent="0.25">
      <c r="A16" s="44" t="s">
        <v>205</v>
      </c>
      <c r="B16" s="59"/>
    </row>
    <row r="17" spans="1:2" ht="15.75" x14ac:dyDescent="0.25">
      <c r="A17" s="44" t="s">
        <v>206</v>
      </c>
      <c r="B17" s="59"/>
    </row>
    <row r="18" spans="1:2" ht="15.75" x14ac:dyDescent="0.25">
      <c r="A18" s="44" t="s">
        <v>207</v>
      </c>
      <c r="B18" s="59"/>
    </row>
    <row r="19" spans="1:2" ht="15.75" x14ac:dyDescent="0.25">
      <c r="A19" s="44" t="s">
        <v>208</v>
      </c>
      <c r="B19" s="59"/>
    </row>
    <row r="20" spans="1:2" ht="15.75" x14ac:dyDescent="0.25">
      <c r="A20" s="44" t="s">
        <v>209</v>
      </c>
      <c r="B20" s="60"/>
    </row>
    <row r="21" spans="1:2" ht="15.75" x14ac:dyDescent="0.25">
      <c r="A21" s="44"/>
      <c r="B21" s="27"/>
    </row>
    <row r="22" spans="1:2" ht="15.75" x14ac:dyDescent="0.25">
      <c r="A22" s="44"/>
      <c r="B22" s="27" t="s">
        <v>194</v>
      </c>
    </row>
    <row r="23" spans="1:2" x14ac:dyDescent="0.2">
      <c r="A23" s="56"/>
      <c r="B23" s="56"/>
    </row>
    <row r="24" spans="1:2" x14ac:dyDescent="0.2">
      <c r="A24" s="56"/>
      <c r="B24" s="56"/>
    </row>
    <row r="25" spans="1:2" x14ac:dyDescent="0.2">
      <c r="A25" s="56"/>
      <c r="B25" s="56"/>
    </row>
    <row r="26" spans="1:2" ht="15.75" x14ac:dyDescent="0.25">
      <c r="A26" s="56"/>
      <c r="B26" s="57" t="s">
        <v>195</v>
      </c>
    </row>
    <row r="27" spans="1:2" x14ac:dyDescent="0.2">
      <c r="A27" s="56"/>
      <c r="B27" s="56"/>
    </row>
    <row r="28" spans="1:2" ht="15.75" x14ac:dyDescent="0.25">
      <c r="A28" s="56"/>
      <c r="B28" s="30" t="s">
        <v>87</v>
      </c>
    </row>
    <row r="29" spans="1:2" ht="15.75" x14ac:dyDescent="0.25">
      <c r="A29" s="44" t="s">
        <v>210</v>
      </c>
      <c r="B29" s="59"/>
    </row>
    <row r="30" spans="1:2" ht="15.75" x14ac:dyDescent="0.25">
      <c r="A30" s="44" t="s">
        <v>211</v>
      </c>
      <c r="B30" s="59"/>
    </row>
    <row r="31" spans="1:2" ht="15.75" x14ac:dyDescent="0.25">
      <c r="A31" s="44" t="s">
        <v>212</v>
      </c>
      <c r="B31" s="59"/>
    </row>
    <row r="32" spans="1:2" ht="15.75" x14ac:dyDescent="0.25">
      <c r="A32" s="44" t="s">
        <v>213</v>
      </c>
      <c r="B32" s="59"/>
    </row>
    <row r="33" spans="1:2" ht="15.75" x14ac:dyDescent="0.25">
      <c r="A33" s="44" t="s">
        <v>214</v>
      </c>
      <c r="B33" s="59"/>
    </row>
    <row r="34" spans="1:2" ht="15.75" x14ac:dyDescent="0.25">
      <c r="A34" s="44" t="s">
        <v>215</v>
      </c>
      <c r="B34" s="60"/>
    </row>
    <row r="35" spans="1:2" x14ac:dyDescent="0.2">
      <c r="A35" s="56"/>
      <c r="B35" s="56"/>
    </row>
    <row r="36" spans="1:2" ht="15.75" x14ac:dyDescent="0.25">
      <c r="A36" s="56"/>
      <c r="B36" s="27" t="s">
        <v>194</v>
      </c>
    </row>
    <row r="37" spans="1:2" x14ac:dyDescent="0.2">
      <c r="A37" s="56"/>
      <c r="B37" s="56"/>
    </row>
    <row r="38" spans="1:2" x14ac:dyDescent="0.2">
      <c r="A38" s="56"/>
      <c r="B38" s="56"/>
    </row>
    <row r="39" spans="1:2" x14ac:dyDescent="0.2">
      <c r="A39" s="56"/>
      <c r="B39" s="56"/>
    </row>
    <row r="40" spans="1:2" x14ac:dyDescent="0.2">
      <c r="A40" s="56"/>
      <c r="B40" s="56"/>
    </row>
    <row r="41" spans="1:2" ht="18.75" x14ac:dyDescent="0.3">
      <c r="A41" s="25" t="s">
        <v>196</v>
      </c>
      <c r="B41" s="56"/>
    </row>
    <row r="42" spans="1:2" x14ac:dyDescent="0.2">
      <c r="A42" s="56"/>
      <c r="B42" s="56"/>
    </row>
    <row r="43" spans="1:2" ht="12.75" customHeight="1" x14ac:dyDescent="0.25">
      <c r="A43" s="110" t="s">
        <v>197</v>
      </c>
      <c r="B43" s="111"/>
    </row>
    <row r="44" spans="1:2" ht="15.75" x14ac:dyDescent="0.25">
      <c r="A44" s="112" t="s">
        <v>198</v>
      </c>
      <c r="B44" s="113"/>
    </row>
    <row r="45" spans="1:2" ht="15.75" x14ac:dyDescent="0.25">
      <c r="A45" s="112" t="s">
        <v>199</v>
      </c>
      <c r="B45" s="113"/>
    </row>
    <row r="46" spans="1:2" ht="15.75" x14ac:dyDescent="0.25">
      <c r="A46" s="112" t="s">
        <v>200</v>
      </c>
      <c r="B46" s="113"/>
    </row>
    <row r="47" spans="1:2" ht="15.75" x14ac:dyDescent="0.25">
      <c r="A47" s="112" t="s">
        <v>201</v>
      </c>
      <c r="B47" s="113"/>
    </row>
    <row r="48" spans="1:2" ht="15.75" x14ac:dyDescent="0.25">
      <c r="A48" s="114" t="s">
        <v>202</v>
      </c>
      <c r="B48" s="115"/>
    </row>
    <row r="49" spans="1:2" x14ac:dyDescent="0.2">
      <c r="A49" s="56"/>
      <c r="B49" s="56"/>
    </row>
    <row r="50" spans="1:2" x14ac:dyDescent="0.2">
      <c r="A50" s="56"/>
      <c r="B50" s="56"/>
    </row>
    <row r="51" spans="1:2" x14ac:dyDescent="0.2">
      <c r="A51" s="56"/>
      <c r="B51" s="56"/>
    </row>
    <row r="52" spans="1:2" x14ac:dyDescent="0.2">
      <c r="A52" s="56"/>
      <c r="B52" s="56"/>
    </row>
    <row r="53" spans="1:2" x14ac:dyDescent="0.2">
      <c r="A53" s="56"/>
      <c r="B53" s="56"/>
    </row>
    <row r="54" spans="1:2" x14ac:dyDescent="0.2">
      <c r="A54" s="56"/>
      <c r="B54" s="56"/>
    </row>
  </sheetData>
  <mergeCells count="6">
    <mergeCell ref="A43:B43"/>
    <mergeCell ref="A44:B44"/>
    <mergeCell ref="A45:B45"/>
    <mergeCell ref="A46:B46"/>
    <mergeCell ref="A47:B47"/>
    <mergeCell ref="A48:B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Provisional Schedule</vt:lpstr>
      <vt:lpstr>Boys Singles</vt:lpstr>
      <vt:lpstr>Boys Consolation Singles</vt:lpstr>
      <vt:lpstr>Boys Doubles</vt:lpstr>
      <vt:lpstr>Girls Singles &amp; Doubles</vt:lpstr>
      <vt:lpstr>'Boys Consolation Singles'!Print_Area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2024-01-31T08:51:31Z</cp:lastPrinted>
  <dcterms:created xsi:type="dcterms:W3CDTF">2024-01-31T08:42:16Z</dcterms:created>
  <dcterms:modified xsi:type="dcterms:W3CDTF">2024-01-31T08:52:10Z</dcterms:modified>
</cp:coreProperties>
</file>