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Alison.Woods\Desktop\"/>
    </mc:Choice>
  </mc:AlternateContent>
  <bookViews>
    <workbookView xWindow="0" yWindow="0" windowWidth="20490" windowHeight="7440"/>
  </bookViews>
  <sheets>
    <sheet name="Provisional Schedule" sheetId="1" r:id="rId1"/>
    <sheet name="PS Boys Singles (32)" sheetId="2" r:id="rId2"/>
    <sheet name="PS Boys Cons Singles" sheetId="17" r:id="rId3"/>
    <sheet name="Boys Doubles (14 pairs)" sheetId="3" r:id="rId4"/>
    <sheet name="Girls Singles (11) &amp; Doubles (4" sheetId="4" r:id="rId5"/>
    <sheet name="U14 Boys (23)" sheetId="6" r:id="rId6"/>
    <sheet name="U16 Boys (21)" sheetId="8" r:id="rId7"/>
    <sheet name="U18 Boys (12)" sheetId="9" r:id="rId8"/>
    <sheet name="U14, U16, U18 Girls" sheetId="7" r:id="rId9"/>
  </sheets>
  <definedNames>
    <definedName name="_xlnm.Print_Area" localSheetId="2">'PS Boys Cons Singles'!$A$1:$F$56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12" i="1" l="1"/>
  <c r="AC6" i="1" l="1"/>
  <c r="AC14" i="1" l="1"/>
  <c r="AC5" i="1" l="1"/>
</calcChain>
</file>

<file path=xl/sharedStrings.xml><?xml version="1.0" encoding="utf-8"?>
<sst xmlns="http://schemas.openxmlformats.org/spreadsheetml/2006/main" count="605" uniqueCount="318">
  <si>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</si>
  <si>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</si>
  <si>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</si>
  <si>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</si>
  <si>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</si>
  <si>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</si>
  <si>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</si>
  <si>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</si>
  <si>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</si>
  <si>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</si>
  <si>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</si>
  <si>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</si>
  <si>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</si>
  <si>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</si>
  <si>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</si>
  <si>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</si>
  <si>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</si>
  <si>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</si>
  <si>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</si>
  <si>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</si>
  <si>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</si>
  <si>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</si>
  <si>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ê</t>
  </si>
  <si>
    <t>PLEASE NOTE THAT ALL TIMINGS ARE APPROXIMATE AND SUBJECT TO CHANGE</t>
  </si>
  <si>
    <t>T23</t>
  </si>
  <si>
    <t>T24</t>
  </si>
  <si>
    <t>Boy's Doubles</t>
  </si>
  <si>
    <t>Group 1</t>
  </si>
  <si>
    <t>Group 2</t>
  </si>
  <si>
    <t>Bohao Chen</t>
  </si>
  <si>
    <t>Joe Mulhern</t>
  </si>
  <si>
    <t>Mathew Pszonka</t>
  </si>
  <si>
    <t>Victor Chen</t>
  </si>
  <si>
    <t>Victor Chen &amp; Mathew Pszonka</t>
  </si>
  <si>
    <t>Parker Allerton</t>
  </si>
  <si>
    <t>Leo Stakim</t>
  </si>
  <si>
    <t>Yuanxi Cui</t>
  </si>
  <si>
    <t>James Huang</t>
  </si>
  <si>
    <t>Group 3</t>
  </si>
  <si>
    <t>Winner G1</t>
  </si>
  <si>
    <t>Winner G2</t>
  </si>
  <si>
    <t>Scottish Primary Schools Championships - Saturday 4 February 2023</t>
  </si>
  <si>
    <t>Girl's Doubles</t>
  </si>
  <si>
    <t>Kiishi Adekola &amp; Nikki Mo</t>
  </si>
  <si>
    <t>Kiishi Adekola</t>
  </si>
  <si>
    <t>Millie Stakim &amp; Zoe O'Malley</t>
  </si>
  <si>
    <t>Alexandra Hart</t>
  </si>
  <si>
    <t>Millie Stakim</t>
  </si>
  <si>
    <t>Zoe O'Malley</t>
  </si>
  <si>
    <t>Tamara Martin</t>
  </si>
  <si>
    <t>Nikki Mo</t>
  </si>
  <si>
    <t>Group 4</t>
  </si>
  <si>
    <t>Group 5</t>
  </si>
  <si>
    <t>Group 6</t>
  </si>
  <si>
    <t>Group 7</t>
  </si>
  <si>
    <t>Group 8</t>
  </si>
  <si>
    <t>Group 9</t>
  </si>
  <si>
    <t>Group 10</t>
  </si>
  <si>
    <t>Ben Hart</t>
  </si>
  <si>
    <t>Jakub Krzyzostaniak</t>
  </si>
  <si>
    <t>Blair Randall</t>
  </si>
  <si>
    <t>Fergus Randall</t>
  </si>
  <si>
    <t>Aditya Zaveri</t>
  </si>
  <si>
    <t>Quarter Finals</t>
  </si>
  <si>
    <t>W G1</t>
  </si>
  <si>
    <t>W G4</t>
  </si>
  <si>
    <t>W G3</t>
  </si>
  <si>
    <t>W G2</t>
  </si>
  <si>
    <t>1st - 4th Places</t>
  </si>
  <si>
    <t>Winner QF 1</t>
  </si>
  <si>
    <t>Winner QF 4</t>
  </si>
  <si>
    <t>Winner QF 3</t>
  </si>
  <si>
    <t>Winner QF 2</t>
  </si>
  <si>
    <t>5th - 8th Places</t>
  </si>
  <si>
    <t>Loser QF 3</t>
  </si>
  <si>
    <t>Loser QF 2</t>
  </si>
  <si>
    <t>Loser QF 4</t>
  </si>
  <si>
    <t>Loser QF 1</t>
  </si>
  <si>
    <t>Under 14 Boys Singles - 10am start</t>
  </si>
  <si>
    <t>Boy's Singles - 10am start</t>
  </si>
  <si>
    <t>W G8</t>
  </si>
  <si>
    <t>W G5</t>
  </si>
  <si>
    <t>W G6</t>
  </si>
  <si>
    <t>W G7</t>
  </si>
  <si>
    <t>Rory Thomson</t>
  </si>
  <si>
    <t>Ross Drakeford</t>
  </si>
  <si>
    <t>Alexander Stepney</t>
  </si>
  <si>
    <t>Wiliam Jia Goh</t>
  </si>
  <si>
    <t>Seth Jones</t>
  </si>
  <si>
    <t>Carter Jones</t>
  </si>
  <si>
    <t>Finley Boyd</t>
  </si>
  <si>
    <t>David Molka</t>
  </si>
  <si>
    <t>Sam Groom</t>
  </si>
  <si>
    <t>Aiden Tran</t>
  </si>
  <si>
    <t>Jamie Brunyee</t>
  </si>
  <si>
    <t>Advay Kadwe</t>
  </si>
  <si>
    <t>Sam Endall</t>
  </si>
  <si>
    <t>Inniyan Jayaraj</t>
  </si>
  <si>
    <t>Boyd Telfer</t>
  </si>
  <si>
    <t>Cory Dawson</t>
  </si>
  <si>
    <t>Dean Robertson</t>
  </si>
  <si>
    <t>John Bedford</t>
  </si>
  <si>
    <t>Harry Guyan</t>
  </si>
  <si>
    <t>Henry Tsang</t>
  </si>
  <si>
    <t>Aaron McKay</t>
  </si>
  <si>
    <t>Jack Li</t>
  </si>
  <si>
    <t>Max Well</t>
  </si>
  <si>
    <t>Semi Finals</t>
  </si>
  <si>
    <t>Final</t>
  </si>
  <si>
    <t>Winners</t>
  </si>
  <si>
    <t>v</t>
  </si>
  <si>
    <t>Round 1</t>
  </si>
  <si>
    <t>William Jia Wei Goh &amp; Max Well</t>
  </si>
  <si>
    <t>James Huang &amp; Leo Stakim</t>
  </si>
  <si>
    <t>Finley Boyd &amp; Cory Dawson</t>
  </si>
  <si>
    <t>Aaron McKay &amp; Parker Allerton</t>
  </si>
  <si>
    <t>Aiden Tran &amp; Jamie Brunyee</t>
  </si>
  <si>
    <t>Sam Endall &amp; Henry Tsang</t>
  </si>
  <si>
    <t>Dean Robertson &amp; Yuanxi Cui</t>
  </si>
  <si>
    <t>Ross Drakeford &amp; Alexander Stepney</t>
  </si>
  <si>
    <t>Harry Guyan &amp; Inniyan Jayaraj</t>
  </si>
  <si>
    <t>Jamie Johnson</t>
  </si>
  <si>
    <t>Charlie McGowan</t>
  </si>
  <si>
    <t>Tyler Leishman</t>
  </si>
  <si>
    <t>John Cowan</t>
  </si>
  <si>
    <t>Winner Gp 1</t>
  </si>
  <si>
    <t>Winner Gp 2</t>
  </si>
  <si>
    <t>R/Up Gp 2</t>
  </si>
  <si>
    <t>R/Up Gp 1</t>
  </si>
  <si>
    <t>(Results from first round carry forward)</t>
  </si>
  <si>
    <t>3rd Gp 1</t>
  </si>
  <si>
    <t>3rd Gp 2</t>
  </si>
  <si>
    <t>4th Gp 1</t>
  </si>
  <si>
    <t>4th Gp 2</t>
  </si>
  <si>
    <t>Lucy Stakim</t>
  </si>
  <si>
    <t>Maisie Miller</t>
  </si>
  <si>
    <t>Olivia Maxwell</t>
  </si>
  <si>
    <t>Lacey Cadden</t>
  </si>
  <si>
    <t>Final Group</t>
  </si>
  <si>
    <t>Alexandra Hart &amp; Maisie Miller</t>
  </si>
  <si>
    <t>PS B</t>
  </si>
  <si>
    <t>PS G</t>
  </si>
  <si>
    <t>PS B G1</t>
  </si>
  <si>
    <t>PS B G2</t>
  </si>
  <si>
    <t>PS B G3</t>
  </si>
  <si>
    <t>PS G G1</t>
  </si>
  <si>
    <t>PS G G2</t>
  </si>
  <si>
    <t>PS B G4</t>
  </si>
  <si>
    <t>PS B G5</t>
  </si>
  <si>
    <t>PS B G6</t>
  </si>
  <si>
    <t>PS B G7</t>
  </si>
  <si>
    <t>PS B G8</t>
  </si>
  <si>
    <t>PS B QF</t>
  </si>
  <si>
    <t>PS B    1-4</t>
  </si>
  <si>
    <t>PS B    5 - 8</t>
  </si>
  <si>
    <t>PS B    Dbles</t>
  </si>
  <si>
    <t>PS G Dbles</t>
  </si>
  <si>
    <t>U14 B  G1</t>
  </si>
  <si>
    <t>U14 B  G3</t>
  </si>
  <si>
    <t>U14 B  G2</t>
  </si>
  <si>
    <t>U14 B  G4</t>
  </si>
  <si>
    <t>U14 B  G5</t>
  </si>
  <si>
    <t>U14 B  G6</t>
  </si>
  <si>
    <t>U14 B</t>
  </si>
  <si>
    <t>Scottish Senior Schools Finals - Saturday 4 February 2023</t>
  </si>
  <si>
    <t>Li McKay</t>
  </si>
  <si>
    <t>James Tait</t>
  </si>
  <si>
    <t>Callum Hutchison</t>
  </si>
  <si>
    <t>James Nelson</t>
  </si>
  <si>
    <t>Darragh Fraiel</t>
  </si>
  <si>
    <t>William Wang</t>
  </si>
  <si>
    <t>Angus Halliday</t>
  </si>
  <si>
    <t>Caleb Foy</t>
  </si>
  <si>
    <t>Magnus Falconer</t>
  </si>
  <si>
    <t>Murray Gibb</t>
  </si>
  <si>
    <t>Johnny Muirhead</t>
  </si>
  <si>
    <t>Aidan Blanco</t>
  </si>
  <si>
    <t>Chun Hei Tsang</t>
  </si>
  <si>
    <t>Farbod Mehrnia</t>
  </si>
  <si>
    <t>Players who finish 2rd, 3rd and 4th in their groups will compete in consolation event (15 players)</t>
  </si>
  <si>
    <t>1st - 6th Places</t>
  </si>
  <si>
    <t>Winner G3</t>
  </si>
  <si>
    <t>Winner G4</t>
  </si>
  <si>
    <t>Winner G5</t>
  </si>
  <si>
    <t>Winner G6</t>
  </si>
  <si>
    <t>Under 16 Boys Singles - 10am start</t>
  </si>
  <si>
    <t>Under 18 Boys Singles - 10am start</t>
  </si>
  <si>
    <t>U16 B  G1</t>
  </si>
  <si>
    <t>U16 B  G2</t>
  </si>
  <si>
    <t>U16 B  G3</t>
  </si>
  <si>
    <t>U16 B  G4</t>
  </si>
  <si>
    <t>U16 B  G5</t>
  </si>
  <si>
    <t>U16 B  G6</t>
  </si>
  <si>
    <t>U18 B  G1</t>
  </si>
  <si>
    <t>U18 B  G2</t>
  </si>
  <si>
    <t>U18 B  G3</t>
  </si>
  <si>
    <t>U16 G</t>
  </si>
  <si>
    <t>U18 G</t>
  </si>
  <si>
    <t>U18  G</t>
  </si>
  <si>
    <t>U16 B</t>
  </si>
  <si>
    <t>U18 B</t>
  </si>
  <si>
    <t xml:space="preserve">U14 G  </t>
  </si>
  <si>
    <t xml:space="preserve">U16 G  </t>
  </si>
  <si>
    <t>Borui Chen</t>
  </si>
  <si>
    <t>Harry Blackhall</t>
  </si>
  <si>
    <t>Jamie Toner</t>
  </si>
  <si>
    <t>Martin Klopper</t>
  </si>
  <si>
    <t>Scott  McCombe</t>
  </si>
  <si>
    <t>Owen Robertson</t>
  </si>
  <si>
    <t>Oliver Smeeth</t>
  </si>
  <si>
    <t>Matthew Watson</t>
  </si>
  <si>
    <t>Players</t>
  </si>
  <si>
    <t>Matches</t>
  </si>
  <si>
    <t>PS BD</t>
  </si>
  <si>
    <t>4 pairs</t>
  </si>
  <si>
    <t>PS GD</t>
  </si>
  <si>
    <t>Consolation Singles</t>
  </si>
  <si>
    <t>Final Positions</t>
  </si>
  <si>
    <t>Winner</t>
  </si>
  <si>
    <t>Shannon Brown</t>
  </si>
  <si>
    <t>Maja Wojcicka</t>
  </si>
  <si>
    <t>Amelia Smolarek</t>
  </si>
  <si>
    <t>Nichole Lee</t>
  </si>
  <si>
    <t>Megan Mulhern</t>
  </si>
  <si>
    <t>Padma Unnam</t>
  </si>
  <si>
    <t>Candice Tang</t>
  </si>
  <si>
    <t>Elza Lee</t>
  </si>
  <si>
    <t>Lucy Mitra</t>
  </si>
  <si>
    <t>Anma Masood</t>
  </si>
  <si>
    <t>Holly McNamara</t>
  </si>
  <si>
    <t>Jessica Hogg</t>
  </si>
  <si>
    <t>Maria De Silva</t>
  </si>
  <si>
    <t>Scottish Primary &amp; Senior Schools Championships  - Saturday 4 February 2023</t>
  </si>
  <si>
    <t>Nathan Hogg</t>
  </si>
  <si>
    <t>Daniel Tibbetts</t>
  </si>
  <si>
    <t>Hadyn Jackson</t>
  </si>
  <si>
    <t>Allan He</t>
  </si>
  <si>
    <t>Tony Chim</t>
  </si>
  <si>
    <t>Reuben De Silva</t>
  </si>
  <si>
    <t>Robbie Martin</t>
  </si>
  <si>
    <t>Ben Stewart</t>
  </si>
  <si>
    <t>Lachlann Henderson</t>
  </si>
  <si>
    <t>Scott Xu</t>
  </si>
  <si>
    <t>Matthew Milne</t>
  </si>
  <si>
    <t>Arya Sanu</t>
  </si>
  <si>
    <t>Euan Barclay</t>
  </si>
  <si>
    <t>Aiden Craig</t>
  </si>
  <si>
    <t>Porter De Farais</t>
  </si>
  <si>
    <t>Affan Dziyaul Afdha</t>
  </si>
  <si>
    <t>Alex Moffat</t>
  </si>
  <si>
    <t>Zachary Coffee</t>
  </si>
  <si>
    <t>Jake McMurdo</t>
  </si>
  <si>
    <t>Ruairaidh MacLean</t>
  </si>
  <si>
    <t>Leo Ackermann</t>
  </si>
  <si>
    <t>Cayan McQuiston</t>
  </si>
  <si>
    <t>Connor Cadden</t>
  </si>
  <si>
    <t>Players who finish 2rd, 3rd and 4th in their groups will compete in consolation event (17 players)</t>
  </si>
  <si>
    <t>Haridarshan Bhatt</t>
  </si>
  <si>
    <t>Barad Mehrnia</t>
  </si>
  <si>
    <t>Lucy Stakim &amp; Eva Barnes</t>
  </si>
  <si>
    <t>Winner Gp 3</t>
  </si>
  <si>
    <t>R/Up Gp 3</t>
  </si>
  <si>
    <t>Eva Barnes</t>
  </si>
  <si>
    <t>7th - 11th Places</t>
  </si>
  <si>
    <t>3rd Gp 3</t>
  </si>
  <si>
    <t>4th Gp 3</t>
  </si>
  <si>
    <t>PS G G3</t>
  </si>
  <si>
    <t>PS G   1-6</t>
  </si>
  <si>
    <t>PS G   7-11</t>
  </si>
  <si>
    <t>Players who finish 2nd, 3rd and 4th in their groups will compete in consolation event (24 players)</t>
  </si>
  <si>
    <t>Advay Kadwe &amp; Barad Mehrnia</t>
  </si>
  <si>
    <t>John Bedford &amp; Haridarshan Bhatt</t>
  </si>
  <si>
    <t>Sam Groom &amp; Partner</t>
  </si>
  <si>
    <t>14 pairs</t>
  </si>
  <si>
    <t>Bohao Chen &amp; Rory Thomson</t>
  </si>
  <si>
    <t>Consolation Boy's Singles</t>
  </si>
  <si>
    <t>W QF1</t>
  </si>
  <si>
    <t>W QF2</t>
  </si>
  <si>
    <t>W QF3</t>
  </si>
  <si>
    <t>W QF4</t>
  </si>
  <si>
    <t>W SF1</t>
  </si>
  <si>
    <t>W SF2</t>
  </si>
  <si>
    <t>STAGE 1</t>
  </si>
  <si>
    <t>4th Gp 4</t>
  </si>
  <si>
    <t>3rd Gp 4</t>
  </si>
  <si>
    <t>2nd Gp 1</t>
  </si>
  <si>
    <t>2nd Gp 8</t>
  </si>
  <si>
    <t>4th Gp 5</t>
  </si>
  <si>
    <t>2nd Gp 7</t>
  </si>
  <si>
    <t>2nd Gp 6</t>
  </si>
  <si>
    <t>2nd Gp 5</t>
  </si>
  <si>
    <t>4th Gp 8</t>
  </si>
  <si>
    <t>2nd Gp 4</t>
  </si>
  <si>
    <t>3rd Gp 5</t>
  </si>
  <si>
    <t>2nd Gp 3</t>
  </si>
  <si>
    <t>3rd Gp 6</t>
  </si>
  <si>
    <t>4th Gp 7</t>
  </si>
  <si>
    <t>2nd Gp 2</t>
  </si>
  <si>
    <t>3rd Gp 7</t>
  </si>
  <si>
    <t>4th Gp 6</t>
  </si>
  <si>
    <t>3rd Gp 8</t>
  </si>
  <si>
    <t>QF1</t>
  </si>
  <si>
    <t>QF2</t>
  </si>
  <si>
    <t>QF3</t>
  </si>
  <si>
    <t>QF4</t>
  </si>
  <si>
    <t>Adam  McColl</t>
  </si>
  <si>
    <t>7th - 12th Places</t>
  </si>
  <si>
    <t>U18 B  1-6</t>
  </si>
  <si>
    <t>U18 B  7-12</t>
  </si>
  <si>
    <t>U16 B  1-6</t>
  </si>
  <si>
    <t>U14 B  G1-6</t>
  </si>
  <si>
    <t xml:space="preserve">U14  G   </t>
  </si>
  <si>
    <t>U14 B  Cons</t>
  </si>
  <si>
    <t>U16 B  Cons</t>
  </si>
  <si>
    <t>Girl's Singles - 10am start</t>
  </si>
  <si>
    <t>Under 14 Girls Singles</t>
  </si>
  <si>
    <t>Under 16 Girls Singles</t>
  </si>
  <si>
    <t>Under 18 Girls Singles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</si>
</sst>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18"/>
      <name val="Arial"/>
      <family val="2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8"/>
      <name val="Times New Roman"/>
      <family val="1"/>
    </font>
    <font>
      <vertAlign val="subscript"/>
      <sz val="8"/>
      <name val="Times New Roman"/>
      <family val="1"/>
    </font>
    <font>
      <b/>
      <u/>
      <sz val="12"/>
      <name val="Times New Roman"/>
      <family val="1"/>
    </font>
    <font>
      <u/>
      <sz val="8"/>
      <name val="Times New Roman"/>
      <family val="1"/>
    </font>
    <font>
      <u/>
      <sz val="12"/>
      <name val="Times New Roman"/>
      <family val="1"/>
    </font>
    <font>
      <u/>
      <vertAlign val="subscript"/>
      <sz val="8"/>
      <name val="Times New Roman"/>
      <family val="1"/>
    </font>
    <font>
      <b/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 applyFill="0"/>
    <xf numFmtId="0" fontId="15" fillId="0" borderId="0"/>
    <xf numFmtId="0" fontId="15" fillId="0" borderId="0"/>
    <xf numFmtId="0" fontId="1" fillId="0" borderId="0" applyFill="0"/>
    <xf numFmtId="0" fontId="1" fillId="0" borderId="0" applyFill="0"/>
    <xf numFmtId="0" fontId="1" fillId="0" borderId="0"/>
  </cellStyleXfs>
  <cellXfs count="153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20" fontId="2" fillId="0" borderId="1" xfId="1" applyNumberFormat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" fillId="0" borderId="0" xfId="1" applyFont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 wrapText="1"/>
    </xf>
    <xf numFmtId="0" fontId="2" fillId="0" borderId="0" xfId="1" applyFont="1" applyAlignment="1">
      <alignment wrapText="1"/>
    </xf>
    <xf numFmtId="0" fontId="2" fillId="4" borderId="1" xfId="1" applyFont="1" applyFill="1" applyBorder="1" applyAlignment="1">
      <alignment horizontal="center" wrapText="1"/>
    </xf>
    <xf numFmtId="20" fontId="2" fillId="0" borderId="3" xfId="1" applyNumberFormat="1" applyFont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 wrapText="1"/>
    </xf>
    <xf numFmtId="0" fontId="2" fillId="6" borderId="1" xfId="1" applyFont="1" applyFill="1" applyBorder="1" applyAlignment="1">
      <alignment horizontal="center" wrapText="1"/>
    </xf>
    <xf numFmtId="0" fontId="2" fillId="7" borderId="1" xfId="1" applyFont="1" applyFill="1" applyBorder="1" applyAlignment="1">
      <alignment horizontal="center" wrapText="1"/>
    </xf>
    <xf numFmtId="0" fontId="2" fillId="8" borderId="1" xfId="1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center" wrapText="1"/>
    </xf>
    <xf numFmtId="0" fontId="3" fillId="8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49" fontId="4" fillId="0" borderId="0" xfId="1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0" xfId="0" applyFont="1"/>
    <xf numFmtId="0" fontId="6" fillId="0" borderId="0" xfId="0" applyFont="1"/>
    <xf numFmtId="0" fontId="0" fillId="0" borderId="0" xfId="0" applyFont="1" applyFill="1"/>
    <xf numFmtId="0" fontId="8" fillId="0" borderId="0" xfId="2" applyFont="1"/>
    <xf numFmtId="0" fontId="10" fillId="0" borderId="0" xfId="2" applyFont="1"/>
    <xf numFmtId="0" fontId="7" fillId="0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0" xfId="2" applyFont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1" fillId="0" borderId="0" xfId="3"/>
    <xf numFmtId="0" fontId="9" fillId="0" borderId="0" xfId="3" applyFont="1" applyFill="1" applyBorder="1" applyAlignment="1">
      <alignment horizontal="center"/>
    </xf>
    <xf numFmtId="0" fontId="7" fillId="0" borderId="0" xfId="2" applyFont="1" applyAlignment="1">
      <alignment horizontal="left"/>
    </xf>
    <xf numFmtId="0" fontId="1" fillId="0" borderId="0" xfId="2" applyAlignment="1">
      <alignment horizontal="left"/>
    </xf>
    <xf numFmtId="0" fontId="11" fillId="0" borderId="0" xfId="2" applyFont="1" applyAlignment="1">
      <alignment horizontal="right"/>
    </xf>
    <xf numFmtId="0" fontId="10" fillId="0" borderId="11" xfId="2" applyFont="1" applyBorder="1"/>
    <xf numFmtId="0" fontId="11" fillId="0" borderId="0" xfId="1" applyFont="1" applyAlignment="1">
      <alignment horizontal="center"/>
    </xf>
    <xf numFmtId="0" fontId="11" fillId="0" borderId="0" xfId="2" applyFont="1"/>
    <xf numFmtId="0" fontId="1" fillId="0" borderId="0" xfId="1"/>
    <xf numFmtId="0" fontId="1" fillId="0" borderId="0" xfId="2"/>
    <xf numFmtId="0" fontId="1" fillId="0" borderId="11" xfId="2" applyBorder="1"/>
    <xf numFmtId="0" fontId="11" fillId="0" borderId="11" xfId="1" applyFont="1" applyBorder="1" applyAlignment="1">
      <alignment horizontal="center"/>
    </xf>
    <xf numFmtId="0" fontId="1" fillId="0" borderId="0" xfId="2" applyBorder="1"/>
    <xf numFmtId="0" fontId="11" fillId="0" borderId="0" xfId="3" applyFont="1" applyAlignment="1">
      <alignment horizontal="center"/>
    </xf>
    <xf numFmtId="0" fontId="11" fillId="0" borderId="0" xfId="2" applyFont="1" applyAlignment="1">
      <alignment horizontal="left"/>
    </xf>
    <xf numFmtId="0" fontId="9" fillId="0" borderId="0" xfId="1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5" fillId="0" borderId="0" xfId="2" applyFont="1" applyAlignment="1">
      <alignment horizontal="left"/>
    </xf>
    <xf numFmtId="0" fontId="11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/>
    <xf numFmtId="0" fontId="13" fillId="7" borderId="12" xfId="0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2" fillId="0" borderId="0" xfId="1" applyFont="1" applyFill="1" applyAlignment="1">
      <alignment horizontal="center" wrapText="1"/>
    </xf>
    <xf numFmtId="49" fontId="11" fillId="0" borderId="0" xfId="2" applyNumberFormat="1" applyFont="1" applyBorder="1" applyAlignment="1">
      <alignment horizontal="center"/>
    </xf>
    <xf numFmtId="0" fontId="15" fillId="0" borderId="0" xfId="4"/>
    <xf numFmtId="0" fontId="16" fillId="0" borderId="0" xfId="2" applyFont="1" applyAlignment="1">
      <alignment horizontal="left"/>
    </xf>
    <xf numFmtId="49" fontId="16" fillId="0" borderId="0" xfId="2" applyNumberFormat="1" applyFont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3" fillId="7" borderId="5" xfId="1" applyFont="1" applyFill="1" applyBorder="1" applyAlignment="1">
      <alignment horizontal="center" wrapText="1"/>
    </xf>
    <xf numFmtId="0" fontId="2" fillId="9" borderId="1" xfId="4" applyFont="1" applyFill="1" applyBorder="1" applyAlignment="1">
      <alignment horizontal="center" wrapText="1"/>
    </xf>
    <xf numFmtId="0" fontId="3" fillId="9" borderId="1" xfId="4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3" fillId="0" borderId="16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0" xfId="1" applyFont="1" applyFill="1" applyAlignment="1">
      <alignment horizontal="left" wrapText="1"/>
    </xf>
    <xf numFmtId="0" fontId="17" fillId="0" borderId="0" xfId="4" applyFont="1" applyAlignment="1">
      <alignment horizontal="center"/>
    </xf>
    <xf numFmtId="0" fontId="17" fillId="0" borderId="0" xfId="4" applyFont="1"/>
    <xf numFmtId="0" fontId="17" fillId="0" borderId="0" xfId="4" applyFont="1" applyAlignment="1">
      <alignment horizontal="right"/>
    </xf>
    <xf numFmtId="0" fontId="7" fillId="0" borderId="5" xfId="2" applyFont="1" applyFill="1" applyBorder="1" applyAlignment="1">
      <alignment horizontal="center"/>
    </xf>
    <xf numFmtId="0" fontId="9" fillId="7" borderId="16" xfId="2" applyFont="1" applyFill="1" applyBorder="1" applyAlignment="1">
      <alignment horizontal="center"/>
    </xf>
    <xf numFmtId="0" fontId="19" fillId="0" borderId="0" xfId="4" applyFont="1"/>
    <xf numFmtId="0" fontId="20" fillId="0" borderId="0" xfId="4" applyFont="1" applyAlignment="1">
      <alignment horizontal="center"/>
    </xf>
    <xf numFmtId="0" fontId="20" fillId="0" borderId="0" xfId="4" applyFont="1"/>
    <xf numFmtId="0" fontId="19" fillId="0" borderId="0" xfId="4" applyFont="1" applyAlignment="1">
      <alignment horizontal="center"/>
    </xf>
    <xf numFmtId="0" fontId="21" fillId="7" borderId="12" xfId="4" applyFont="1" applyFill="1" applyBorder="1" applyAlignment="1">
      <alignment horizontal="center"/>
    </xf>
    <xf numFmtId="0" fontId="20" fillId="0" borderId="0" xfId="4" applyFont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5" borderId="0" xfId="1" applyFont="1" applyFill="1" applyBorder="1" applyAlignment="1">
      <alignment horizontal="center"/>
    </xf>
    <xf numFmtId="0" fontId="2" fillId="5" borderId="0" xfId="1" applyFont="1" applyFill="1" applyBorder="1" applyAlignment="1"/>
    <xf numFmtId="0" fontId="0" fillId="5" borderId="0" xfId="0" applyFill="1" applyBorder="1" applyAlignment="1"/>
    <xf numFmtId="0" fontId="22" fillId="0" borderId="0" xfId="6" applyFont="1" applyAlignment="1">
      <alignment horizontal="left"/>
    </xf>
    <xf numFmtId="0" fontId="11" fillId="0" borderId="0" xfId="6" applyFont="1" applyAlignment="1">
      <alignment horizontal="center"/>
    </xf>
    <xf numFmtId="0" fontId="23" fillId="0" borderId="0" xfId="6" applyFont="1" applyAlignment="1">
      <alignment horizontal="center"/>
    </xf>
    <xf numFmtId="0" fontId="7" fillId="0" borderId="0" xfId="6" applyFont="1" applyBorder="1"/>
    <xf numFmtId="0" fontId="7" fillId="0" borderId="0" xfId="6" applyFont="1"/>
    <xf numFmtId="0" fontId="9" fillId="0" borderId="0" xfId="6" applyFont="1" applyAlignment="1">
      <alignment horizontal="left"/>
    </xf>
    <xf numFmtId="0" fontId="24" fillId="0" borderId="0" xfId="6" applyFont="1" applyAlignment="1">
      <alignment horizontal="left"/>
    </xf>
    <xf numFmtId="0" fontId="25" fillId="0" borderId="0" xfId="6" applyFont="1" applyAlignment="1">
      <alignment horizontal="left"/>
    </xf>
    <xf numFmtId="0" fontId="22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22" fillId="0" borderId="0" xfId="6" applyFont="1"/>
    <xf numFmtId="0" fontId="26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7" fillId="0" borderId="0" xfId="6" applyFont="1" applyFill="1" applyBorder="1" applyAlignment="1">
      <alignment horizontal="right"/>
    </xf>
    <xf numFmtId="0" fontId="7" fillId="0" borderId="0" xfId="6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/>
    </xf>
    <xf numFmtId="0" fontId="23" fillId="0" borderId="0" xfId="6" applyFont="1" applyFill="1" applyBorder="1" applyAlignment="1">
      <alignment horizontal="center"/>
    </xf>
    <xf numFmtId="0" fontId="1" fillId="0" borderId="0" xfId="3" applyAlignment="1">
      <alignment horizontal="left"/>
    </xf>
    <xf numFmtId="0" fontId="11" fillId="0" borderId="0" xfId="3" applyFont="1" applyAlignment="1">
      <alignment horizontal="right"/>
    </xf>
    <xf numFmtId="0" fontId="7" fillId="0" borderId="11" xfId="2" applyFont="1" applyBorder="1" applyAlignment="1">
      <alignment horizontal="center"/>
    </xf>
    <xf numFmtId="0" fontId="1" fillId="0" borderId="0" xfId="3" applyAlignment="1">
      <alignment horizontal="right"/>
    </xf>
    <xf numFmtId="0" fontId="11" fillId="0" borderId="0" xfId="3" applyFont="1" applyAlignment="1">
      <alignment horizontal="left"/>
    </xf>
    <xf numFmtId="0" fontId="1" fillId="0" borderId="0" xfId="7" applyAlignment="1">
      <alignment horizontal="right"/>
    </xf>
    <xf numFmtId="0" fontId="1" fillId="0" borderId="0" xfId="7"/>
    <xf numFmtId="0" fontId="1" fillId="0" borderId="0" xfId="7" applyAlignment="1">
      <alignment horizontal="left"/>
    </xf>
    <xf numFmtId="0" fontId="11" fillId="0" borderId="0" xfId="7" applyFont="1" applyAlignment="1">
      <alignment horizontal="right"/>
    </xf>
    <xf numFmtId="0" fontId="9" fillId="0" borderId="0" xfId="7" applyFont="1" applyFill="1" applyBorder="1" applyAlignment="1">
      <alignment horizontal="center"/>
    </xf>
    <xf numFmtId="0" fontId="11" fillId="0" borderId="0" xfId="7" applyFont="1" applyAlignment="1">
      <alignment horizontal="center"/>
    </xf>
    <xf numFmtId="0" fontId="11" fillId="0" borderId="0" xfId="7" applyFont="1" applyAlignment="1">
      <alignment horizontal="left"/>
    </xf>
    <xf numFmtId="0" fontId="9" fillId="0" borderId="11" xfId="2" applyFont="1" applyBorder="1" applyAlignment="1">
      <alignment horizontal="center"/>
    </xf>
    <xf numFmtId="0" fontId="18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9" fillId="7" borderId="3" xfId="2" applyFont="1" applyFill="1" applyBorder="1" applyAlignment="1">
      <alignment horizontal="center"/>
    </xf>
    <xf numFmtId="0" fontId="0" fillId="0" borderId="16" xfId="0" applyBorder="1" applyAlignment="1"/>
    <xf numFmtId="0" fontId="7" fillId="0" borderId="6" xfId="2" applyFont="1" applyBorder="1" applyAlignment="1">
      <alignment horizontal="center"/>
    </xf>
    <xf numFmtId="0" fontId="0" fillId="0" borderId="8" xfId="0" applyBorder="1" applyAlignment="1"/>
    <xf numFmtId="0" fontId="7" fillId="0" borderId="9" xfId="2" applyFont="1" applyBorder="1" applyAlignment="1">
      <alignment horizontal="center"/>
    </xf>
    <xf numFmtId="0" fontId="0" fillId="0" borderId="10" xfId="0" applyBorder="1" applyAlignment="1"/>
    <xf numFmtId="0" fontId="3" fillId="8" borderId="2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28" fillId="0" borderId="0" xfId="4" applyFont="1"/>
  </cellXfs>
  <cellStyles count="9">
    <cellStyle name="Normal" xfId="0" builtinId="0"/>
    <cellStyle name="Normal 2" xfId="1"/>
    <cellStyle name="Normal 2 2" xfId="7"/>
    <cellStyle name="Normal 2 2 2" xfId="8"/>
    <cellStyle name="Normal 2 3" xfId="5"/>
    <cellStyle name="Normal 3" xfId="4"/>
    <cellStyle name="Normal 4" xfId="3"/>
    <cellStyle name="Normal_Scottish Primary Championships 2013" xfId="6"/>
    <cellStyle name="Normal_University Xmas Tournament Group Templat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21"/>
  <sheetViews>
    <sheetView tabSelected="1" workbookViewId="0">
      <selection activeCell="E16" sqref="E16"/>
    </sheetView>
  </sheetViews>
  <sheetFormatPr defaultColWidth="5.28515625" defaultRowHeight="11.25" x14ac:dyDescent="0.2"/>
  <cols>
    <col min="1" max="26" width="5.28515625" style="1"/>
    <col min="27" max="27" width="5.28515625" style="1" hidden="1" customWidth="1"/>
    <col min="28" max="28" width="6.7109375" style="1" hidden="1" customWidth="1"/>
    <col min="29" max="29" width="12.85546875" style="1" hidden="1" customWidth="1"/>
    <col min="30" max="16384" width="5.28515625" style="1"/>
  </cols>
  <sheetData>
    <row r="1" spans="1:32" ht="18.75" customHeight="1" x14ac:dyDescent="0.25">
      <c r="A1" s="138" t="s">
        <v>232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32" ht="21" customHeight="1" x14ac:dyDescent="0.2"/>
    <row r="3" spans="1:32" ht="22.5" customHeight="1" x14ac:dyDescent="0.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24</v>
      </c>
      <c r="Y3" s="2" t="s">
        <v>25</v>
      </c>
      <c r="AB3" s="1" t="s">
        <v>211</v>
      </c>
      <c r="AC3" s="1" t="s">
        <v>212</v>
      </c>
    </row>
    <row r="4" spans="1:32" ht="22.5" customHeight="1" x14ac:dyDescent="0.2">
      <c r="A4" s="3">
        <v>0.41666666666666669</v>
      </c>
      <c r="B4" s="6" t="s">
        <v>159</v>
      </c>
      <c r="C4" s="6" t="s">
        <v>158</v>
      </c>
      <c r="D4" s="6" t="s">
        <v>160</v>
      </c>
      <c r="E4" s="6" t="s">
        <v>161</v>
      </c>
      <c r="F4" s="6" t="s">
        <v>162</v>
      </c>
      <c r="G4" s="17" t="s">
        <v>187</v>
      </c>
      <c r="H4" s="17" t="s">
        <v>189</v>
      </c>
      <c r="I4" s="17" t="s">
        <v>190</v>
      </c>
      <c r="J4" s="17" t="s">
        <v>191</v>
      </c>
      <c r="K4" s="17" t="s">
        <v>192</v>
      </c>
      <c r="L4" s="12" t="s">
        <v>193</v>
      </c>
      <c r="M4" s="12" t="s">
        <v>194</v>
      </c>
      <c r="N4" s="12" t="s">
        <v>195</v>
      </c>
      <c r="O4" s="5" t="s">
        <v>145</v>
      </c>
      <c r="P4" s="5" t="s">
        <v>146</v>
      </c>
      <c r="Q4" s="5" t="s">
        <v>266</v>
      </c>
      <c r="R4" s="14" t="s">
        <v>142</v>
      </c>
      <c r="S4" s="14" t="s">
        <v>143</v>
      </c>
      <c r="T4" s="14" t="s">
        <v>144</v>
      </c>
      <c r="U4" s="14" t="s">
        <v>147</v>
      </c>
      <c r="V4" s="14" t="s">
        <v>148</v>
      </c>
      <c r="W4" s="14" t="s">
        <v>149</v>
      </c>
      <c r="X4" s="14" t="s">
        <v>150</v>
      </c>
      <c r="Y4" s="14" t="s">
        <v>151</v>
      </c>
      <c r="AA4" s="6" t="s">
        <v>163</v>
      </c>
      <c r="AB4" s="1">
        <v>23</v>
      </c>
      <c r="AC4" s="7">
        <f>33+15</f>
        <v>48</v>
      </c>
    </row>
    <row r="5" spans="1:32" ht="22.5" customHeight="1" x14ac:dyDescent="0.2">
      <c r="A5" s="3">
        <v>0.4375</v>
      </c>
      <c r="B5" s="10" t="s">
        <v>22</v>
      </c>
      <c r="C5" s="10" t="s">
        <v>22</v>
      </c>
      <c r="D5" s="10" t="s">
        <v>22</v>
      </c>
      <c r="E5" s="10" t="s">
        <v>22</v>
      </c>
      <c r="F5" s="10" t="s">
        <v>22</v>
      </c>
      <c r="G5" s="77" t="s">
        <v>22</v>
      </c>
      <c r="H5" s="77" t="s">
        <v>22</v>
      </c>
      <c r="I5" s="77" t="s">
        <v>22</v>
      </c>
      <c r="J5" s="77" t="s">
        <v>22</v>
      </c>
      <c r="K5" s="77" t="s">
        <v>22</v>
      </c>
      <c r="L5" s="78" t="s">
        <v>22</v>
      </c>
      <c r="M5" s="78" t="s">
        <v>22</v>
      </c>
      <c r="N5" s="78" t="s">
        <v>22</v>
      </c>
      <c r="O5" s="9" t="s">
        <v>22</v>
      </c>
      <c r="P5" s="9" t="s">
        <v>22</v>
      </c>
      <c r="Q5" s="9" t="s">
        <v>22</v>
      </c>
      <c r="R5" s="15" t="s">
        <v>22</v>
      </c>
      <c r="S5" s="15" t="s">
        <v>22</v>
      </c>
      <c r="T5" s="15" t="s">
        <v>22</v>
      </c>
      <c r="U5" s="15" t="s">
        <v>22</v>
      </c>
      <c r="V5" s="15" t="s">
        <v>22</v>
      </c>
      <c r="W5" s="15" t="s">
        <v>22</v>
      </c>
      <c r="X5" s="15" t="s">
        <v>22</v>
      </c>
      <c r="Y5" s="15" t="s">
        <v>22</v>
      </c>
      <c r="AA5" s="17" t="s">
        <v>199</v>
      </c>
      <c r="AB5" s="1">
        <v>21</v>
      </c>
      <c r="AC5" s="7">
        <f>27+15</f>
        <v>42</v>
      </c>
    </row>
    <row r="6" spans="1:32" ht="22.5" customHeight="1" x14ac:dyDescent="0.2">
      <c r="A6" s="13">
        <v>0.45833333333333298</v>
      </c>
      <c r="B6" s="10" t="s">
        <v>22</v>
      </c>
      <c r="C6" s="10" t="s">
        <v>22</v>
      </c>
      <c r="D6" s="10" t="s">
        <v>22</v>
      </c>
      <c r="E6" s="10" t="s">
        <v>22</v>
      </c>
      <c r="F6" s="10" t="s">
        <v>22</v>
      </c>
      <c r="G6" s="6" t="s">
        <v>157</v>
      </c>
      <c r="H6" s="17" t="s">
        <v>188</v>
      </c>
      <c r="I6" s="79" t="s">
        <v>22</v>
      </c>
      <c r="J6" s="77" t="s">
        <v>22</v>
      </c>
      <c r="K6" s="77" t="s">
        <v>22</v>
      </c>
      <c r="L6" s="78" t="s">
        <v>22</v>
      </c>
      <c r="M6" s="78" t="s">
        <v>22</v>
      </c>
      <c r="N6" s="78" t="s">
        <v>22</v>
      </c>
      <c r="O6" s="18" t="s">
        <v>196</v>
      </c>
      <c r="P6" s="9" t="s">
        <v>22</v>
      </c>
      <c r="Q6" s="9" t="s">
        <v>22</v>
      </c>
      <c r="R6" s="15" t="s">
        <v>22</v>
      </c>
      <c r="S6" s="15" t="s">
        <v>22</v>
      </c>
      <c r="T6" s="15" t="s">
        <v>22</v>
      </c>
      <c r="U6" s="15" t="s">
        <v>22</v>
      </c>
      <c r="V6" s="15" t="s">
        <v>22</v>
      </c>
      <c r="W6" s="15" t="s">
        <v>22</v>
      </c>
      <c r="X6" s="15" t="s">
        <v>22</v>
      </c>
      <c r="Y6" s="15" t="s">
        <v>22</v>
      </c>
      <c r="AA6" s="12" t="s">
        <v>200</v>
      </c>
      <c r="AB6" s="1">
        <v>12</v>
      </c>
      <c r="AC6" s="7">
        <f>18</f>
        <v>18</v>
      </c>
    </row>
    <row r="7" spans="1:32" ht="22.5" customHeight="1" x14ac:dyDescent="0.2">
      <c r="A7" s="13">
        <v>0.47916666666666702</v>
      </c>
      <c r="B7" s="10" t="s">
        <v>22</v>
      </c>
      <c r="C7" s="10" t="s">
        <v>22</v>
      </c>
      <c r="D7" s="10" t="s">
        <v>22</v>
      </c>
      <c r="E7" s="10" t="s">
        <v>22</v>
      </c>
      <c r="F7" s="10" t="s">
        <v>22</v>
      </c>
      <c r="G7" s="10" t="s">
        <v>22</v>
      </c>
      <c r="H7" s="77" t="s">
        <v>22</v>
      </c>
      <c r="I7" s="79" t="s">
        <v>22</v>
      </c>
      <c r="J7" s="77" t="s">
        <v>22</v>
      </c>
      <c r="K7" s="77" t="s">
        <v>22</v>
      </c>
      <c r="L7" s="78" t="s">
        <v>22</v>
      </c>
      <c r="M7" s="78" t="s">
        <v>22</v>
      </c>
      <c r="N7" s="78" t="s">
        <v>22</v>
      </c>
      <c r="O7" s="146" t="s">
        <v>22</v>
      </c>
      <c r="P7" s="9" t="s">
        <v>22</v>
      </c>
      <c r="Q7" s="9" t="s">
        <v>22</v>
      </c>
      <c r="R7" s="15" t="s">
        <v>22</v>
      </c>
      <c r="S7" s="15" t="s">
        <v>22</v>
      </c>
      <c r="T7" s="15" t="s">
        <v>22</v>
      </c>
      <c r="U7" s="15" t="s">
        <v>22</v>
      </c>
      <c r="V7" s="15" t="s">
        <v>22</v>
      </c>
      <c r="W7" s="15" t="s">
        <v>22</v>
      </c>
      <c r="X7" s="15" t="s">
        <v>22</v>
      </c>
      <c r="Y7" s="15" t="s">
        <v>22</v>
      </c>
      <c r="AC7" s="11"/>
    </row>
    <row r="8" spans="1:32" ht="22.5" customHeight="1" x14ac:dyDescent="0.2">
      <c r="A8" s="13">
        <v>0.5</v>
      </c>
      <c r="B8" s="80" t="s">
        <v>198</v>
      </c>
      <c r="C8" s="16" t="s">
        <v>311</v>
      </c>
      <c r="D8" s="8"/>
      <c r="E8" s="8"/>
      <c r="F8" s="6" t="s">
        <v>312</v>
      </c>
      <c r="G8" s="6" t="s">
        <v>312</v>
      </c>
      <c r="H8" s="6" t="s">
        <v>312</v>
      </c>
      <c r="I8" s="6" t="s">
        <v>312</v>
      </c>
      <c r="J8" s="6" t="s">
        <v>312</v>
      </c>
      <c r="K8" s="6" t="s">
        <v>312</v>
      </c>
      <c r="L8" s="17" t="s">
        <v>313</v>
      </c>
      <c r="M8" s="17" t="s">
        <v>313</v>
      </c>
      <c r="N8" s="17" t="s">
        <v>313</v>
      </c>
      <c r="O8" s="20" t="s">
        <v>22</v>
      </c>
      <c r="P8" s="5" t="s">
        <v>267</v>
      </c>
      <c r="Q8" s="5" t="s">
        <v>267</v>
      </c>
      <c r="R8" s="5" t="s">
        <v>268</v>
      </c>
      <c r="S8" s="14" t="s">
        <v>152</v>
      </c>
      <c r="T8" s="14" t="s">
        <v>152</v>
      </c>
      <c r="U8" s="14" t="s">
        <v>152</v>
      </c>
      <c r="V8" s="14" t="s">
        <v>152</v>
      </c>
      <c r="W8" s="104"/>
      <c r="X8" s="104"/>
      <c r="Y8" s="104"/>
      <c r="AA8" s="16" t="s">
        <v>201</v>
      </c>
      <c r="AB8" s="1">
        <v>4</v>
      </c>
      <c r="AC8" s="85">
        <v>6</v>
      </c>
    </row>
    <row r="9" spans="1:32" ht="22.5" customHeight="1" x14ac:dyDescent="0.2">
      <c r="A9" s="3">
        <v>0.52083333333333304</v>
      </c>
      <c r="B9" s="81" t="s">
        <v>22</v>
      </c>
      <c r="C9" s="19" t="s">
        <v>22</v>
      </c>
      <c r="D9" s="4"/>
      <c r="E9" s="14" t="s">
        <v>153</v>
      </c>
      <c r="F9" s="14" t="s">
        <v>154</v>
      </c>
      <c r="G9" s="10" t="s">
        <v>22</v>
      </c>
      <c r="H9" s="10" t="s">
        <v>22</v>
      </c>
      <c r="I9" s="10" t="s">
        <v>22</v>
      </c>
      <c r="J9" s="10" t="s">
        <v>22</v>
      </c>
      <c r="K9" s="10" t="s">
        <v>22</v>
      </c>
      <c r="L9" s="79" t="s">
        <v>22</v>
      </c>
      <c r="M9" s="79" t="s">
        <v>22</v>
      </c>
      <c r="N9" s="79" t="s">
        <v>22</v>
      </c>
      <c r="O9" s="20" t="s">
        <v>22</v>
      </c>
      <c r="P9" s="9" t="s">
        <v>22</v>
      </c>
      <c r="Q9" s="9" t="s">
        <v>22</v>
      </c>
      <c r="R9" s="9" t="s">
        <v>22</v>
      </c>
      <c r="S9" s="103"/>
      <c r="T9" s="105"/>
      <c r="U9" s="106" t="s">
        <v>216</v>
      </c>
      <c r="V9" s="107"/>
      <c r="W9" s="107"/>
      <c r="X9" s="107"/>
      <c r="Y9" s="107"/>
      <c r="AA9" s="18" t="s">
        <v>202</v>
      </c>
      <c r="AB9" s="1">
        <v>5</v>
      </c>
      <c r="AC9" s="7">
        <v>10</v>
      </c>
    </row>
    <row r="10" spans="1:32" ht="24" customHeight="1" x14ac:dyDescent="0.2">
      <c r="A10" s="3">
        <v>0.54166666666666696</v>
      </c>
      <c r="B10" s="81" t="s">
        <v>22</v>
      </c>
      <c r="C10" s="19" t="s">
        <v>22</v>
      </c>
      <c r="D10" s="21"/>
      <c r="E10" s="15" t="s">
        <v>22</v>
      </c>
      <c r="F10" s="15" t="s">
        <v>22</v>
      </c>
      <c r="G10" s="17" t="s">
        <v>313</v>
      </c>
      <c r="H10" s="17" t="s">
        <v>313</v>
      </c>
      <c r="I10" s="12" t="s">
        <v>307</v>
      </c>
      <c r="J10" s="12" t="s">
        <v>308</v>
      </c>
      <c r="K10" s="17" t="s">
        <v>309</v>
      </c>
      <c r="L10" s="17" t="s">
        <v>309</v>
      </c>
      <c r="M10" s="6" t="s">
        <v>310</v>
      </c>
      <c r="N10" s="6" t="s">
        <v>310</v>
      </c>
      <c r="O10" s="20" t="s">
        <v>22</v>
      </c>
      <c r="P10" s="9" t="s">
        <v>22</v>
      </c>
      <c r="Q10" s="9" t="s">
        <v>22</v>
      </c>
      <c r="R10" s="9" t="s">
        <v>22</v>
      </c>
      <c r="S10" s="15" t="s">
        <v>22</v>
      </c>
      <c r="T10" s="15" t="s">
        <v>22</v>
      </c>
      <c r="U10" s="15" t="s">
        <v>22</v>
      </c>
      <c r="V10" s="15" t="s">
        <v>22</v>
      </c>
      <c r="W10" s="15" t="s">
        <v>22</v>
      </c>
      <c r="X10" s="15" t="s">
        <v>22</v>
      </c>
      <c r="Y10" s="15" t="s">
        <v>22</v>
      </c>
      <c r="AA10" s="80" t="s">
        <v>197</v>
      </c>
      <c r="AB10" s="1">
        <v>4</v>
      </c>
      <c r="AC10" s="7">
        <v>6</v>
      </c>
    </row>
    <row r="11" spans="1:32" ht="22.5" customHeight="1" x14ac:dyDescent="0.2">
      <c r="A11" s="3">
        <v>0.5625</v>
      </c>
      <c r="B11" s="81" t="s">
        <v>22</v>
      </c>
      <c r="C11" s="19" t="s">
        <v>22</v>
      </c>
      <c r="D11" s="21"/>
      <c r="E11" s="15" t="s">
        <v>22</v>
      </c>
      <c r="F11" s="15" t="s">
        <v>22</v>
      </c>
      <c r="G11" s="79" t="s">
        <v>22</v>
      </c>
      <c r="H11" s="79" t="s">
        <v>22</v>
      </c>
      <c r="I11" s="147" t="s">
        <v>22</v>
      </c>
      <c r="J11" s="147" t="s">
        <v>22</v>
      </c>
      <c r="K11" s="150" t="s">
        <v>22</v>
      </c>
      <c r="L11" s="150" t="s">
        <v>22</v>
      </c>
      <c r="M11" s="151" t="s">
        <v>22</v>
      </c>
      <c r="N11" s="151" t="s">
        <v>22</v>
      </c>
      <c r="O11" s="20" t="s">
        <v>22</v>
      </c>
      <c r="P11" s="9" t="s">
        <v>22</v>
      </c>
      <c r="Q11" s="9" t="s">
        <v>22</v>
      </c>
      <c r="R11" s="9" t="s">
        <v>22</v>
      </c>
      <c r="S11" s="15" t="s">
        <v>22</v>
      </c>
      <c r="T11" s="15" t="s">
        <v>22</v>
      </c>
      <c r="U11" s="15" t="s">
        <v>22</v>
      </c>
      <c r="V11" s="15" t="s">
        <v>22</v>
      </c>
      <c r="W11" s="15" t="s">
        <v>22</v>
      </c>
      <c r="X11" s="15" t="s">
        <v>22</v>
      </c>
      <c r="Y11" s="15" t="s">
        <v>22</v>
      </c>
      <c r="AA11" s="82"/>
      <c r="AC11" s="11"/>
    </row>
    <row r="12" spans="1:32" ht="22.5" customHeight="1" x14ac:dyDescent="0.2">
      <c r="A12" s="3">
        <v>0.58333333333333304</v>
      </c>
      <c r="B12" s="8"/>
      <c r="C12" s="21"/>
      <c r="D12" s="21"/>
      <c r="E12" s="15" t="s">
        <v>22</v>
      </c>
      <c r="F12" s="15" t="s">
        <v>22</v>
      </c>
      <c r="G12" s="2"/>
      <c r="H12" s="8"/>
      <c r="I12" s="147" t="s">
        <v>22</v>
      </c>
      <c r="J12" s="147" t="s">
        <v>22</v>
      </c>
      <c r="K12" s="150" t="s">
        <v>22</v>
      </c>
      <c r="L12" s="150" t="s">
        <v>22</v>
      </c>
      <c r="M12" s="151" t="s">
        <v>22</v>
      </c>
      <c r="N12" s="151" t="s">
        <v>22</v>
      </c>
      <c r="O12" s="20" t="s">
        <v>22</v>
      </c>
      <c r="P12" s="9" t="s">
        <v>22</v>
      </c>
      <c r="Q12" s="9" t="s">
        <v>22</v>
      </c>
      <c r="R12" s="9" t="s">
        <v>22</v>
      </c>
      <c r="S12" s="15" t="s">
        <v>22</v>
      </c>
      <c r="T12" s="15" t="s">
        <v>22</v>
      </c>
      <c r="U12" s="15" t="s">
        <v>22</v>
      </c>
      <c r="V12" s="15" t="s">
        <v>22</v>
      </c>
      <c r="W12" s="15" t="s">
        <v>22</v>
      </c>
      <c r="X12" s="15" t="s">
        <v>22</v>
      </c>
      <c r="Y12" s="15" t="s">
        <v>22</v>
      </c>
      <c r="AA12" s="5" t="s">
        <v>141</v>
      </c>
      <c r="AB12" s="1">
        <v>11</v>
      </c>
      <c r="AC12" s="7">
        <f>15+12+8</f>
        <v>35</v>
      </c>
    </row>
    <row r="13" spans="1:32" ht="22.5" customHeight="1" x14ac:dyDescent="0.2">
      <c r="A13" s="3">
        <v>0.60416666666666696</v>
      </c>
      <c r="B13" s="8"/>
      <c r="C13" s="21"/>
      <c r="D13" s="21"/>
      <c r="E13" s="8"/>
      <c r="F13" s="8"/>
      <c r="G13" s="2"/>
      <c r="H13" s="8"/>
      <c r="I13" s="147" t="s">
        <v>22</v>
      </c>
      <c r="J13" s="147" t="s">
        <v>22</v>
      </c>
      <c r="K13" s="150" t="s">
        <v>22</v>
      </c>
      <c r="L13" s="150" t="s">
        <v>22</v>
      </c>
      <c r="M13" s="151" t="s">
        <v>22</v>
      </c>
      <c r="N13" s="151" t="s">
        <v>22</v>
      </c>
      <c r="O13" s="4"/>
      <c r="P13" s="9" t="s">
        <v>22</v>
      </c>
      <c r="Q13" s="9" t="s">
        <v>22</v>
      </c>
      <c r="R13" s="9" t="s">
        <v>22</v>
      </c>
      <c r="S13" s="14" t="s">
        <v>155</v>
      </c>
      <c r="T13" s="14" t="s">
        <v>155</v>
      </c>
      <c r="U13" s="14" t="s">
        <v>155</v>
      </c>
      <c r="V13" s="14" t="s">
        <v>155</v>
      </c>
      <c r="W13" s="14" t="s">
        <v>155</v>
      </c>
      <c r="X13" s="14" t="s">
        <v>155</v>
      </c>
      <c r="Y13" s="4"/>
      <c r="AA13" s="5" t="s">
        <v>215</v>
      </c>
      <c r="AB13" s="1" t="s">
        <v>214</v>
      </c>
      <c r="AC13" s="7">
        <v>6</v>
      </c>
    </row>
    <row r="14" spans="1:32" ht="22.5" customHeight="1" x14ac:dyDescent="0.2">
      <c r="A14" s="3">
        <v>0.625</v>
      </c>
      <c r="B14" s="4"/>
      <c r="C14" s="21"/>
      <c r="D14" s="21"/>
      <c r="E14" s="8"/>
      <c r="F14" s="8"/>
      <c r="G14" s="2"/>
      <c r="H14" s="8"/>
      <c r="I14" s="147" t="s">
        <v>22</v>
      </c>
      <c r="J14" s="147" t="s">
        <v>22</v>
      </c>
      <c r="K14" s="150" t="s">
        <v>22</v>
      </c>
      <c r="L14" s="150" t="s">
        <v>22</v>
      </c>
      <c r="M14" s="151" t="s">
        <v>22</v>
      </c>
      <c r="N14" s="151" t="s">
        <v>22</v>
      </c>
      <c r="O14" s="8"/>
      <c r="P14" s="5" t="s">
        <v>156</v>
      </c>
      <c r="Q14" s="5" t="s">
        <v>156</v>
      </c>
      <c r="R14" s="8"/>
      <c r="S14" s="14" t="s">
        <v>155</v>
      </c>
      <c r="T14" s="14" t="s">
        <v>155</v>
      </c>
      <c r="U14" s="14" t="s">
        <v>155</v>
      </c>
      <c r="V14" s="14" t="s">
        <v>155</v>
      </c>
      <c r="W14" s="4"/>
      <c r="X14" s="4"/>
      <c r="Y14" s="4"/>
      <c r="AA14" s="14" t="s">
        <v>140</v>
      </c>
      <c r="AB14" s="1">
        <v>32</v>
      </c>
      <c r="AC14" s="7">
        <f>48+4+6+6</f>
        <v>64</v>
      </c>
    </row>
    <row r="15" spans="1:32" ht="22.5" customHeight="1" x14ac:dyDescent="0.2">
      <c r="A15" s="3">
        <v>0.64583333333333304</v>
      </c>
      <c r="B15" s="84"/>
      <c r="C15" s="21"/>
      <c r="D15" s="21"/>
      <c r="E15" s="8"/>
      <c r="F15" s="8"/>
      <c r="G15" s="8"/>
      <c r="H15" s="8"/>
      <c r="I15" s="147" t="s">
        <v>22</v>
      </c>
      <c r="J15" s="147" t="s">
        <v>22</v>
      </c>
      <c r="K15" s="150" t="s">
        <v>22</v>
      </c>
      <c r="L15" s="150" t="s">
        <v>22</v>
      </c>
      <c r="M15" s="151" t="s">
        <v>22</v>
      </c>
      <c r="N15" s="151" t="s">
        <v>22</v>
      </c>
      <c r="O15" s="8"/>
      <c r="P15" s="5" t="s">
        <v>156</v>
      </c>
      <c r="Q15" s="5" t="s">
        <v>156</v>
      </c>
      <c r="R15" s="4"/>
      <c r="S15" s="14" t="s">
        <v>155</v>
      </c>
      <c r="T15" s="14" t="s">
        <v>155</v>
      </c>
      <c r="U15" s="4"/>
      <c r="V15" s="4"/>
      <c r="W15" s="21"/>
      <c r="X15" s="21"/>
      <c r="Y15" s="21"/>
      <c r="AA15" s="14" t="s">
        <v>213</v>
      </c>
      <c r="AB15" s="1" t="s">
        <v>273</v>
      </c>
      <c r="AC15" s="7">
        <v>13</v>
      </c>
    </row>
    <row r="16" spans="1:32" ht="22.5" customHeight="1" x14ac:dyDescent="0.2">
      <c r="A16" s="3">
        <v>0.66666666666666696</v>
      </c>
      <c r="B16" s="4"/>
      <c r="C16" s="2"/>
      <c r="D16" s="2"/>
      <c r="E16" s="4"/>
      <c r="F16" s="4"/>
      <c r="G16" s="8"/>
      <c r="H16" s="4"/>
      <c r="I16" s="4"/>
      <c r="J16" s="4"/>
      <c r="K16" s="4"/>
      <c r="L16" s="4"/>
      <c r="M16" s="4"/>
      <c r="N16" s="4"/>
      <c r="O16" s="4"/>
      <c r="P16" s="5" t="s">
        <v>156</v>
      </c>
      <c r="Q16" s="5" t="s">
        <v>156</v>
      </c>
      <c r="R16" s="4"/>
      <c r="S16" s="14" t="s">
        <v>155</v>
      </c>
      <c r="T16" s="4"/>
      <c r="U16" s="4"/>
      <c r="V16" s="4"/>
      <c r="W16" s="4"/>
      <c r="X16" s="4"/>
      <c r="Y16" s="4"/>
      <c r="AA16" s="139"/>
      <c r="AB16" s="139"/>
      <c r="AC16" s="139"/>
      <c r="AD16" s="139"/>
      <c r="AE16" s="139"/>
      <c r="AF16" s="139"/>
    </row>
    <row r="17" spans="1:27" ht="22.5" customHeight="1" x14ac:dyDescent="0.2">
      <c r="A17" s="3">
        <v>0.6875</v>
      </c>
      <c r="B17" s="4"/>
      <c r="C17" s="4"/>
      <c r="D17" s="4"/>
      <c r="E17" s="4"/>
      <c r="F17" s="4"/>
      <c r="G17" s="8"/>
      <c r="H17" s="4"/>
      <c r="I17" s="4"/>
      <c r="J17" s="4"/>
      <c r="K17" s="4"/>
      <c r="L17" s="8"/>
      <c r="M17" s="71"/>
      <c r="N17" s="4"/>
      <c r="O17" s="4"/>
      <c r="P17" s="21"/>
      <c r="Q17" s="21"/>
      <c r="R17" s="4"/>
      <c r="S17" s="2"/>
      <c r="T17" s="2"/>
      <c r="U17" s="2"/>
      <c r="V17" s="2"/>
      <c r="W17" s="4"/>
      <c r="X17" s="4"/>
      <c r="Y17" s="8"/>
      <c r="AA17" s="82"/>
    </row>
    <row r="18" spans="1:27" ht="22.5" customHeight="1" x14ac:dyDescent="0.2">
      <c r="A18" s="3">
        <v>0.70833333333333404</v>
      </c>
      <c r="B18" s="4"/>
      <c r="C18" s="22"/>
      <c r="D18" s="4"/>
      <c r="E18" s="4"/>
      <c r="F18" s="4"/>
      <c r="G18" s="8"/>
      <c r="H18" s="4"/>
      <c r="I18" s="4"/>
      <c r="J18" s="4"/>
      <c r="K18" s="4"/>
      <c r="L18" s="8"/>
      <c r="M18" s="8"/>
      <c r="N18" s="4"/>
      <c r="O18" s="8"/>
      <c r="P18" s="8"/>
      <c r="Q18" s="8"/>
      <c r="R18" s="4"/>
      <c r="S18" s="4"/>
      <c r="T18" s="8"/>
      <c r="U18" s="83"/>
      <c r="V18" s="8"/>
      <c r="W18" s="8"/>
      <c r="X18" s="8"/>
      <c r="Y18" s="8"/>
      <c r="AA18" s="71"/>
    </row>
    <row r="21" spans="1:27" ht="23.25" x14ac:dyDescent="0.35">
      <c r="A21" s="23" t="s">
        <v>23</v>
      </c>
    </row>
  </sheetData>
  <mergeCells count="2">
    <mergeCell ref="A1:Y1"/>
    <mergeCell ref="AA16:AF1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0"/>
  <sheetViews>
    <sheetView workbookViewId="0"/>
  </sheetViews>
  <sheetFormatPr defaultRowHeight="12.75" x14ac:dyDescent="0.2"/>
  <cols>
    <col min="1" max="5" width="18.7109375" style="25" customWidth="1"/>
    <col min="6" max="16384" width="9.140625" style="25"/>
  </cols>
  <sheetData>
    <row r="1" spans="1:5" ht="18.75" x14ac:dyDescent="0.3">
      <c r="A1" s="24" t="s">
        <v>41</v>
      </c>
    </row>
    <row r="3" spans="1:5" ht="18.75" x14ac:dyDescent="0.3">
      <c r="A3" s="56" t="s">
        <v>79</v>
      </c>
      <c r="B3" s="57"/>
      <c r="C3" s="58"/>
      <c r="D3" s="57"/>
      <c r="E3" s="35"/>
    </row>
    <row r="4" spans="1:5" ht="15.75" x14ac:dyDescent="0.25">
      <c r="A4" s="59"/>
      <c r="B4" s="57"/>
      <c r="C4" s="58"/>
      <c r="D4" s="57"/>
      <c r="E4" s="35"/>
    </row>
    <row r="5" spans="1:5" ht="15.75" x14ac:dyDescent="0.25">
      <c r="A5" s="70" t="s">
        <v>27</v>
      </c>
      <c r="B5" s="70" t="s">
        <v>28</v>
      </c>
      <c r="C5" s="70" t="s">
        <v>38</v>
      </c>
      <c r="D5" s="70" t="s">
        <v>51</v>
      </c>
    </row>
    <row r="6" spans="1:5" ht="15.75" x14ac:dyDescent="0.25">
      <c r="A6" s="76" t="s">
        <v>29</v>
      </c>
      <c r="B6" s="76" t="s">
        <v>32</v>
      </c>
      <c r="C6" s="76" t="s">
        <v>84</v>
      </c>
      <c r="D6" s="76" t="s">
        <v>31</v>
      </c>
    </row>
    <row r="7" spans="1:5" ht="15.75" x14ac:dyDescent="0.25">
      <c r="A7" s="30" t="s">
        <v>95</v>
      </c>
      <c r="B7" s="30" t="s">
        <v>105</v>
      </c>
      <c r="C7" s="30" t="s">
        <v>91</v>
      </c>
      <c r="D7" s="30" t="s">
        <v>106</v>
      </c>
    </row>
    <row r="8" spans="1:5" ht="15.75" x14ac:dyDescent="0.25">
      <c r="A8" s="30" t="s">
        <v>90</v>
      </c>
      <c r="B8" s="30" t="s">
        <v>94</v>
      </c>
      <c r="C8" s="30" t="s">
        <v>104</v>
      </c>
      <c r="D8" s="30" t="s">
        <v>93</v>
      </c>
    </row>
    <row r="9" spans="1:5" ht="15.75" x14ac:dyDescent="0.25">
      <c r="A9" s="34" t="s">
        <v>36</v>
      </c>
      <c r="B9" s="97" t="s">
        <v>257</v>
      </c>
      <c r="C9" s="97" t="s">
        <v>258</v>
      </c>
      <c r="D9" s="34" t="s">
        <v>99</v>
      </c>
    </row>
    <row r="10" spans="1:5" ht="15.75" x14ac:dyDescent="0.25">
      <c r="A10" s="32"/>
      <c r="B10" s="32"/>
      <c r="C10" s="32"/>
      <c r="D10" s="32"/>
      <c r="E10" s="35"/>
    </row>
    <row r="11" spans="1:5" ht="15.75" x14ac:dyDescent="0.25">
      <c r="A11" s="70" t="s">
        <v>52</v>
      </c>
      <c r="B11" s="70" t="s">
        <v>53</v>
      </c>
      <c r="C11" s="70" t="s">
        <v>54</v>
      </c>
      <c r="D11" s="70" t="s">
        <v>55</v>
      </c>
      <c r="E11" s="35"/>
    </row>
    <row r="12" spans="1:5" ht="15.75" x14ac:dyDescent="0.25">
      <c r="A12" s="30" t="s">
        <v>37</v>
      </c>
      <c r="B12" s="30" t="s">
        <v>85</v>
      </c>
      <c r="C12" s="30" t="s">
        <v>86</v>
      </c>
      <c r="D12" s="30" t="s">
        <v>87</v>
      </c>
      <c r="E12" s="35"/>
    </row>
    <row r="13" spans="1:5" ht="15.75" x14ac:dyDescent="0.25">
      <c r="A13" s="30" t="s">
        <v>97</v>
      </c>
      <c r="B13" s="30" t="s">
        <v>102</v>
      </c>
      <c r="C13" s="30" t="s">
        <v>34</v>
      </c>
      <c r="D13" s="30" t="s">
        <v>35</v>
      </c>
      <c r="E13" s="35"/>
    </row>
    <row r="14" spans="1:5" ht="15.75" x14ac:dyDescent="0.25">
      <c r="A14" s="30" t="s">
        <v>88</v>
      </c>
      <c r="B14" s="30" t="s">
        <v>92</v>
      </c>
      <c r="C14" s="30" t="s">
        <v>98</v>
      </c>
      <c r="D14" s="30" t="s">
        <v>89</v>
      </c>
      <c r="E14" s="35"/>
    </row>
    <row r="15" spans="1:5" ht="15.75" x14ac:dyDescent="0.25">
      <c r="A15" s="34" t="s">
        <v>101</v>
      </c>
      <c r="B15" s="34" t="s">
        <v>96</v>
      </c>
      <c r="C15" s="34" t="s">
        <v>103</v>
      </c>
      <c r="D15" s="34" t="s">
        <v>100</v>
      </c>
      <c r="E15" s="35"/>
    </row>
    <row r="16" spans="1:5" ht="15.75" x14ac:dyDescent="0.25">
      <c r="A16" s="32"/>
      <c r="B16" s="32"/>
      <c r="C16" s="32"/>
      <c r="D16" s="32"/>
      <c r="E16" s="35"/>
    </row>
    <row r="17" spans="1:5" ht="15.75" x14ac:dyDescent="0.25">
      <c r="A17" s="32"/>
      <c r="B17" s="32"/>
      <c r="C17" s="32"/>
      <c r="D17" s="32"/>
      <c r="E17" s="35"/>
    </row>
    <row r="18" spans="1:5" ht="15.75" x14ac:dyDescent="0.25">
      <c r="A18" s="36" t="s">
        <v>269</v>
      </c>
      <c r="B18" s="32"/>
      <c r="C18" s="32"/>
      <c r="D18" s="32"/>
      <c r="E18" s="35"/>
    </row>
    <row r="20" spans="1:5" ht="15.75" x14ac:dyDescent="0.25">
      <c r="A20" s="36"/>
      <c r="B20" s="32"/>
      <c r="C20" s="32"/>
      <c r="D20" s="32"/>
      <c r="E20" s="35"/>
    </row>
    <row r="21" spans="1:5" ht="15.75" x14ac:dyDescent="0.25">
      <c r="A21" s="32"/>
      <c r="B21" s="32"/>
      <c r="C21" s="32"/>
      <c r="D21" s="32"/>
      <c r="E21" s="35"/>
    </row>
    <row r="22" spans="1:5" ht="15.75" x14ac:dyDescent="0.25">
      <c r="A22" s="37"/>
      <c r="B22" s="29"/>
      <c r="C22" s="38" t="s">
        <v>63</v>
      </c>
      <c r="D22" s="37"/>
      <c r="E22" s="39"/>
    </row>
    <row r="23" spans="1:5" x14ac:dyDescent="0.2">
      <c r="A23" s="37"/>
      <c r="B23" s="37"/>
      <c r="C23" s="37"/>
      <c r="D23" s="37"/>
      <c r="E23" s="40"/>
    </row>
    <row r="24" spans="1:5" ht="15" x14ac:dyDescent="0.2">
      <c r="A24" s="41" t="s">
        <v>64</v>
      </c>
      <c r="B24" s="42"/>
      <c r="C24" s="43"/>
      <c r="D24" s="42"/>
      <c r="E24" s="44" t="s">
        <v>80</v>
      </c>
    </row>
    <row r="25" spans="1:5" x14ac:dyDescent="0.2">
      <c r="A25" s="45"/>
      <c r="B25" s="46"/>
      <c r="C25" s="43"/>
      <c r="D25" s="43"/>
      <c r="E25" s="43"/>
    </row>
    <row r="26" spans="1:5" x14ac:dyDescent="0.2">
      <c r="A26" s="41" t="s">
        <v>65</v>
      </c>
      <c r="B26" s="47"/>
      <c r="C26" s="43"/>
      <c r="D26" s="48"/>
      <c r="E26" s="44" t="s">
        <v>81</v>
      </c>
    </row>
    <row r="27" spans="1:5" x14ac:dyDescent="0.2">
      <c r="A27" s="45"/>
      <c r="B27" s="46"/>
      <c r="C27" s="43"/>
      <c r="D27" s="43"/>
      <c r="E27" s="43"/>
    </row>
    <row r="28" spans="1:5" x14ac:dyDescent="0.2">
      <c r="A28" s="41" t="s">
        <v>66</v>
      </c>
      <c r="B28" s="47"/>
      <c r="C28" s="43"/>
      <c r="D28" s="48"/>
      <c r="E28" s="44" t="s">
        <v>82</v>
      </c>
    </row>
    <row r="29" spans="1:5" x14ac:dyDescent="0.2">
      <c r="A29" s="43"/>
      <c r="B29" s="46"/>
      <c r="C29" s="43"/>
      <c r="D29" s="43"/>
      <c r="E29" s="43"/>
    </row>
    <row r="30" spans="1:5" x14ac:dyDescent="0.2">
      <c r="A30" s="41" t="s">
        <v>67</v>
      </c>
      <c r="B30" s="47"/>
      <c r="C30" s="43"/>
      <c r="D30" s="47"/>
      <c r="E30" s="44" t="s">
        <v>83</v>
      </c>
    </row>
    <row r="31" spans="1:5" x14ac:dyDescent="0.2">
      <c r="A31" s="41"/>
      <c r="B31" s="49"/>
      <c r="C31" s="50"/>
      <c r="D31" s="49"/>
      <c r="E31" s="51"/>
    </row>
    <row r="32" spans="1:5" x14ac:dyDescent="0.2">
      <c r="A32" s="41"/>
      <c r="B32" s="49"/>
      <c r="C32" s="50"/>
      <c r="D32" s="49"/>
      <c r="E32" s="51"/>
    </row>
    <row r="33" spans="1:5" x14ac:dyDescent="0.2">
      <c r="A33" s="46"/>
      <c r="B33" s="46"/>
      <c r="C33" s="46"/>
      <c r="D33" s="46"/>
      <c r="E33" s="40"/>
    </row>
    <row r="34" spans="1:5" ht="15.75" x14ac:dyDescent="0.25">
      <c r="A34" s="46"/>
      <c r="B34" s="46"/>
      <c r="C34" s="52" t="s">
        <v>68</v>
      </c>
      <c r="D34" s="46"/>
      <c r="E34" s="46"/>
    </row>
    <row r="35" spans="1:5" x14ac:dyDescent="0.2">
      <c r="A35" s="46"/>
      <c r="B35" s="46"/>
      <c r="C35" s="46"/>
      <c r="D35" s="46"/>
      <c r="E35" s="46"/>
    </row>
    <row r="36" spans="1:5" ht="15.75" x14ac:dyDescent="0.25">
      <c r="A36" s="46"/>
      <c r="B36" s="46"/>
      <c r="C36" s="53" t="s">
        <v>56</v>
      </c>
      <c r="D36" s="46"/>
      <c r="E36" s="46"/>
    </row>
    <row r="37" spans="1:5" ht="15.75" x14ac:dyDescent="0.25">
      <c r="A37" s="46"/>
      <c r="B37" s="43" t="s">
        <v>69</v>
      </c>
      <c r="C37" s="54"/>
      <c r="D37" s="46"/>
      <c r="E37" s="46"/>
    </row>
    <row r="38" spans="1:5" ht="15.75" x14ac:dyDescent="0.25">
      <c r="A38" s="46"/>
      <c r="B38" s="43" t="s">
        <v>70</v>
      </c>
      <c r="C38" s="54"/>
      <c r="D38" s="46"/>
      <c r="E38" s="46"/>
    </row>
    <row r="39" spans="1:5" ht="15.75" x14ac:dyDescent="0.25">
      <c r="A39" s="46"/>
      <c r="B39" s="43" t="s">
        <v>71</v>
      </c>
      <c r="C39" s="54"/>
      <c r="D39" s="46"/>
      <c r="E39" s="46"/>
    </row>
    <row r="40" spans="1:5" ht="15.75" x14ac:dyDescent="0.25">
      <c r="A40" s="46"/>
      <c r="B40" s="43" t="s">
        <v>72</v>
      </c>
      <c r="C40" s="55"/>
      <c r="D40" s="46"/>
      <c r="E40" s="46"/>
    </row>
    <row r="41" spans="1:5" x14ac:dyDescent="0.2">
      <c r="A41" s="46"/>
      <c r="B41" s="46"/>
      <c r="C41" s="46"/>
      <c r="D41" s="46"/>
      <c r="E41" s="40"/>
    </row>
    <row r="42" spans="1:5" x14ac:dyDescent="0.2">
      <c r="A42" s="46"/>
      <c r="B42" s="46"/>
      <c r="C42" s="46"/>
      <c r="D42" s="46"/>
      <c r="E42" s="40"/>
    </row>
    <row r="43" spans="1:5" ht="15.75" x14ac:dyDescent="0.25">
      <c r="A43" s="46"/>
      <c r="B43" s="46"/>
      <c r="C43" s="52" t="s">
        <v>73</v>
      </c>
      <c r="D43" s="46"/>
      <c r="E43" s="40"/>
    </row>
    <row r="44" spans="1:5" x14ac:dyDescent="0.2">
      <c r="A44" s="46"/>
      <c r="B44" s="46"/>
      <c r="C44" s="46"/>
      <c r="D44" s="46"/>
      <c r="E44" s="40"/>
    </row>
    <row r="45" spans="1:5" ht="15.75" x14ac:dyDescent="0.25">
      <c r="A45" s="46"/>
      <c r="B45" s="46"/>
      <c r="C45" s="53" t="s">
        <v>57</v>
      </c>
      <c r="D45" s="46"/>
      <c r="E45" s="40"/>
    </row>
    <row r="46" spans="1:5" ht="15.75" x14ac:dyDescent="0.25">
      <c r="A46" s="46"/>
      <c r="B46" s="43" t="s">
        <v>74</v>
      </c>
      <c r="C46" s="54"/>
      <c r="D46" s="46"/>
      <c r="E46" s="40"/>
    </row>
    <row r="47" spans="1:5" ht="15.75" x14ac:dyDescent="0.25">
      <c r="A47" s="46"/>
      <c r="B47" s="43" t="s">
        <v>75</v>
      </c>
      <c r="C47" s="54"/>
      <c r="D47" s="46"/>
      <c r="E47" s="40"/>
    </row>
    <row r="48" spans="1:5" ht="15.75" x14ac:dyDescent="0.25">
      <c r="A48" s="46"/>
      <c r="B48" s="43" t="s">
        <v>76</v>
      </c>
      <c r="C48" s="54"/>
      <c r="D48" s="46"/>
      <c r="E48" s="40"/>
    </row>
    <row r="49" spans="1:5" ht="15.75" x14ac:dyDescent="0.25">
      <c r="A49" s="46"/>
      <c r="B49" s="43" t="s">
        <v>77</v>
      </c>
      <c r="C49" s="55"/>
      <c r="D49" s="46"/>
      <c r="E49" s="40"/>
    </row>
    <row r="50" spans="1:5" x14ac:dyDescent="0.2">
      <c r="A50" s="46"/>
      <c r="B50" s="46"/>
      <c r="C50" s="46"/>
      <c r="D50" s="46"/>
      <c r="E50" s="40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65537"/>
  <sheetViews>
    <sheetView workbookViewId="0"/>
  </sheetViews>
  <sheetFormatPr defaultRowHeight="15.75" x14ac:dyDescent="0.25"/>
  <cols>
    <col min="1" max="1" width="13.7109375" style="109" customWidth="1"/>
    <col min="2" max="2" width="6.28515625" style="116" customWidth="1"/>
    <col min="3" max="3" width="27.7109375" style="109" customWidth="1"/>
    <col min="4" max="4" width="5.42578125" style="110" customWidth="1"/>
    <col min="5" max="5" width="28.85546875" style="110" customWidth="1"/>
    <col min="6" max="6" width="6.42578125" style="110" customWidth="1"/>
    <col min="7" max="16384" width="9.140625" style="112"/>
  </cols>
  <sheetData>
    <row r="1" spans="1:7" ht="18.75" x14ac:dyDescent="0.3">
      <c r="A1" s="24" t="s">
        <v>41</v>
      </c>
      <c r="B1" s="108"/>
    </row>
    <row r="2" spans="1:7" x14ac:dyDescent="0.25">
      <c r="A2" s="113"/>
      <c r="B2" s="108"/>
    </row>
    <row r="3" spans="1:7" ht="18.75" x14ac:dyDescent="0.3">
      <c r="A3" s="56" t="s">
        <v>275</v>
      </c>
      <c r="B3" s="108"/>
    </row>
    <row r="4" spans="1:7" x14ac:dyDescent="0.25">
      <c r="A4" s="114"/>
      <c r="B4" s="108"/>
    </row>
    <row r="5" spans="1:7" x14ac:dyDescent="0.25">
      <c r="A5" s="114" t="s">
        <v>282</v>
      </c>
      <c r="B5" s="115"/>
    </row>
    <row r="7" spans="1:7" x14ac:dyDescent="0.25">
      <c r="A7" s="117"/>
      <c r="B7" s="117"/>
      <c r="C7" s="117"/>
    </row>
    <row r="8" spans="1:7" x14ac:dyDescent="0.25">
      <c r="A8" s="118"/>
      <c r="B8" s="119"/>
      <c r="C8" s="119" t="s">
        <v>27</v>
      </c>
      <c r="D8" s="120"/>
      <c r="E8" s="119" t="s">
        <v>52</v>
      </c>
      <c r="F8" s="120"/>
    </row>
    <row r="9" spans="1:7" x14ac:dyDescent="0.25">
      <c r="A9" s="121" t="s">
        <v>286</v>
      </c>
      <c r="B9" s="122"/>
      <c r="C9" s="123"/>
      <c r="D9" s="124"/>
      <c r="E9" s="123"/>
      <c r="F9" s="124"/>
      <c r="G9" s="121" t="s">
        <v>292</v>
      </c>
    </row>
    <row r="10" spans="1:7" x14ac:dyDescent="0.25">
      <c r="A10" s="121" t="s">
        <v>130</v>
      </c>
      <c r="B10" s="122"/>
      <c r="C10" s="123"/>
      <c r="D10" s="124"/>
      <c r="E10" s="123"/>
      <c r="F10" s="124"/>
      <c r="G10" s="112" t="s">
        <v>293</v>
      </c>
    </row>
    <row r="11" spans="1:7" x14ac:dyDescent="0.25">
      <c r="A11" s="121" t="s">
        <v>283</v>
      </c>
      <c r="B11" s="122"/>
      <c r="C11" s="123"/>
      <c r="D11" s="124"/>
      <c r="E11" s="123"/>
      <c r="F11" s="124"/>
      <c r="G11" s="112" t="s">
        <v>265</v>
      </c>
    </row>
    <row r="12" spans="1:7" x14ac:dyDescent="0.25">
      <c r="A12" s="121"/>
      <c r="B12" s="122"/>
      <c r="C12" s="122"/>
      <c r="D12" s="124"/>
      <c r="E12" s="122"/>
      <c r="F12" s="124"/>
    </row>
    <row r="13" spans="1:7" x14ac:dyDescent="0.25">
      <c r="A13" s="121"/>
      <c r="B13" s="122"/>
      <c r="C13" s="119" t="s">
        <v>28</v>
      </c>
      <c r="D13" s="124"/>
      <c r="E13" s="119" t="s">
        <v>53</v>
      </c>
      <c r="F13" s="124"/>
    </row>
    <row r="14" spans="1:7" x14ac:dyDescent="0.25">
      <c r="A14" s="121" t="s">
        <v>288</v>
      </c>
      <c r="B14" s="122"/>
      <c r="C14" s="123"/>
      <c r="D14" s="124"/>
      <c r="E14" s="123"/>
      <c r="F14" s="124"/>
      <c r="G14" s="112" t="s">
        <v>294</v>
      </c>
    </row>
    <row r="15" spans="1:7" x14ac:dyDescent="0.25">
      <c r="A15" s="121" t="s">
        <v>131</v>
      </c>
      <c r="B15" s="122"/>
      <c r="C15" s="123"/>
      <c r="D15" s="124"/>
      <c r="E15" s="123"/>
      <c r="F15" s="124"/>
      <c r="G15" s="112" t="s">
        <v>295</v>
      </c>
    </row>
    <row r="16" spans="1:7" x14ac:dyDescent="0.25">
      <c r="A16" s="121" t="s">
        <v>287</v>
      </c>
      <c r="B16" s="122"/>
      <c r="C16" s="123"/>
      <c r="D16" s="124"/>
      <c r="E16" s="123"/>
      <c r="F16" s="124"/>
      <c r="G16" s="112" t="s">
        <v>296</v>
      </c>
    </row>
    <row r="17" spans="1:7" x14ac:dyDescent="0.25">
      <c r="A17" s="121"/>
      <c r="B17" s="122"/>
      <c r="C17" s="122"/>
      <c r="D17" s="124"/>
      <c r="E17" s="122"/>
      <c r="F17" s="124"/>
    </row>
    <row r="18" spans="1:7" x14ac:dyDescent="0.25">
      <c r="A18" s="118"/>
      <c r="B18" s="119"/>
      <c r="C18" s="119" t="s">
        <v>38</v>
      </c>
      <c r="D18" s="120"/>
      <c r="E18" s="119" t="s">
        <v>54</v>
      </c>
      <c r="F18" s="120"/>
    </row>
    <row r="19" spans="1:7" x14ac:dyDescent="0.25">
      <c r="A19" s="121" t="s">
        <v>289</v>
      </c>
      <c r="B19" s="122"/>
      <c r="C19" s="123"/>
      <c r="D19" s="124"/>
      <c r="E19" s="123"/>
      <c r="F19" s="124"/>
      <c r="G19" s="112" t="s">
        <v>297</v>
      </c>
    </row>
    <row r="20" spans="1:7" x14ac:dyDescent="0.25">
      <c r="A20" s="121" t="s">
        <v>264</v>
      </c>
      <c r="B20" s="122"/>
      <c r="C20" s="123"/>
      <c r="D20" s="124"/>
      <c r="E20" s="123"/>
      <c r="F20" s="124"/>
      <c r="G20" s="112" t="s">
        <v>298</v>
      </c>
    </row>
    <row r="21" spans="1:7" x14ac:dyDescent="0.25">
      <c r="A21" s="121" t="s">
        <v>132</v>
      </c>
      <c r="B21" s="122"/>
      <c r="C21" s="123"/>
      <c r="D21" s="124"/>
      <c r="E21" s="123"/>
      <c r="F21" s="124"/>
      <c r="G21" s="112" t="s">
        <v>299</v>
      </c>
    </row>
    <row r="22" spans="1:7" x14ac:dyDescent="0.25">
      <c r="A22" s="121"/>
      <c r="B22" s="122"/>
      <c r="C22" s="122"/>
      <c r="D22" s="124"/>
      <c r="E22" s="122"/>
      <c r="F22" s="124"/>
    </row>
    <row r="23" spans="1:7" x14ac:dyDescent="0.25">
      <c r="A23" s="121"/>
      <c r="B23" s="122"/>
      <c r="C23" s="119" t="s">
        <v>51</v>
      </c>
      <c r="D23" s="124"/>
      <c r="E23" s="119" t="s">
        <v>55</v>
      </c>
      <c r="F23" s="124"/>
    </row>
    <row r="24" spans="1:7" x14ac:dyDescent="0.25">
      <c r="A24" s="121" t="s">
        <v>290</v>
      </c>
      <c r="B24" s="122"/>
      <c r="C24" s="123"/>
      <c r="D24" s="124"/>
      <c r="E24" s="123"/>
      <c r="F24" s="124"/>
      <c r="G24" s="112" t="s">
        <v>285</v>
      </c>
    </row>
    <row r="25" spans="1:7" x14ac:dyDescent="0.25">
      <c r="A25" s="121" t="s">
        <v>284</v>
      </c>
      <c r="B25" s="122"/>
      <c r="C25" s="123"/>
      <c r="D25" s="124"/>
      <c r="E25" s="123"/>
      <c r="F25" s="124"/>
      <c r="G25" s="112" t="s">
        <v>300</v>
      </c>
    </row>
    <row r="26" spans="1:7" x14ac:dyDescent="0.25">
      <c r="A26" s="121" t="s">
        <v>291</v>
      </c>
      <c r="B26" s="122"/>
      <c r="C26" s="123"/>
      <c r="D26" s="124"/>
      <c r="E26" s="123"/>
      <c r="F26" s="124"/>
      <c r="G26" s="112" t="s">
        <v>133</v>
      </c>
    </row>
    <row r="27" spans="1:7" x14ac:dyDescent="0.25">
      <c r="A27" s="121"/>
      <c r="B27" s="122"/>
      <c r="C27" s="122"/>
      <c r="D27" s="124"/>
      <c r="E27" s="122"/>
      <c r="F27" s="124"/>
    </row>
    <row r="28" spans="1:7" x14ac:dyDescent="0.25">
      <c r="A28" s="121"/>
      <c r="B28" s="122"/>
      <c r="C28" s="122"/>
      <c r="D28" s="124"/>
      <c r="E28" s="122"/>
      <c r="F28" s="124"/>
    </row>
    <row r="29" spans="1:7" x14ac:dyDescent="0.25">
      <c r="A29" s="121"/>
      <c r="B29" s="122"/>
      <c r="C29" s="122"/>
      <c r="D29" s="38" t="s">
        <v>63</v>
      </c>
      <c r="E29" s="122"/>
      <c r="F29" s="124"/>
    </row>
    <row r="30" spans="1:7" x14ac:dyDescent="0.25">
      <c r="A30" s="121"/>
      <c r="B30" s="122"/>
      <c r="C30" s="122"/>
      <c r="D30" s="124"/>
      <c r="E30" s="122"/>
      <c r="F30" s="124"/>
    </row>
    <row r="31" spans="1:7" x14ac:dyDescent="0.25">
      <c r="A31" s="121" t="s">
        <v>301</v>
      </c>
      <c r="B31" s="41" t="s">
        <v>64</v>
      </c>
      <c r="C31" s="42"/>
      <c r="D31" s="43"/>
      <c r="E31" s="42"/>
      <c r="F31" s="44" t="s">
        <v>81</v>
      </c>
    </row>
    <row r="32" spans="1:7" x14ac:dyDescent="0.25">
      <c r="A32" s="121"/>
      <c r="B32" s="45"/>
      <c r="C32" s="46"/>
      <c r="D32" s="43"/>
      <c r="E32" s="43"/>
      <c r="F32" s="43"/>
    </row>
    <row r="33" spans="1:6" x14ac:dyDescent="0.25">
      <c r="A33" s="121" t="s">
        <v>302</v>
      </c>
      <c r="B33" s="41" t="s">
        <v>65</v>
      </c>
      <c r="C33" s="47"/>
      <c r="D33" s="43"/>
      <c r="E33" s="48"/>
      <c r="F33" s="44" t="s">
        <v>83</v>
      </c>
    </row>
    <row r="34" spans="1:6" x14ac:dyDescent="0.25">
      <c r="A34" s="121"/>
      <c r="B34" s="45"/>
      <c r="C34" s="46"/>
      <c r="D34" s="43"/>
      <c r="E34" s="43"/>
      <c r="F34" s="43"/>
    </row>
    <row r="35" spans="1:6" x14ac:dyDescent="0.25">
      <c r="A35" s="121" t="s">
        <v>303</v>
      </c>
      <c r="B35" s="41" t="s">
        <v>66</v>
      </c>
      <c r="C35" s="47"/>
      <c r="D35" s="43"/>
      <c r="E35" s="48"/>
      <c r="F35" s="44" t="s">
        <v>80</v>
      </c>
    </row>
    <row r="36" spans="1:6" x14ac:dyDescent="0.25">
      <c r="A36" s="121"/>
      <c r="B36" s="43"/>
      <c r="C36" s="46"/>
      <c r="D36" s="43"/>
      <c r="E36" s="43"/>
      <c r="F36" s="43"/>
    </row>
    <row r="37" spans="1:6" x14ac:dyDescent="0.25">
      <c r="A37" s="121" t="s">
        <v>304</v>
      </c>
      <c r="B37" s="41" t="s">
        <v>67</v>
      </c>
      <c r="C37" s="47"/>
      <c r="D37" s="43"/>
      <c r="E37" s="47"/>
      <c r="F37" s="44" t="s">
        <v>82</v>
      </c>
    </row>
    <row r="38" spans="1:6" x14ac:dyDescent="0.25">
      <c r="A38" s="121"/>
      <c r="B38" s="122"/>
      <c r="C38" s="122"/>
      <c r="D38" s="124"/>
      <c r="E38" s="122"/>
      <c r="F38" s="124"/>
    </row>
    <row r="39" spans="1:6" x14ac:dyDescent="0.25">
      <c r="A39" s="121"/>
      <c r="B39" s="122"/>
      <c r="C39" s="122"/>
      <c r="D39" s="124"/>
      <c r="E39" s="122"/>
      <c r="F39" s="124"/>
    </row>
    <row r="40" spans="1:6" x14ac:dyDescent="0.25">
      <c r="B40" s="37"/>
      <c r="C40" s="46"/>
      <c r="D40" s="38" t="s">
        <v>107</v>
      </c>
      <c r="E40" s="125"/>
    </row>
    <row r="41" spans="1:6" x14ac:dyDescent="0.25">
      <c r="B41" s="37"/>
      <c r="C41" s="46"/>
      <c r="D41" s="37"/>
      <c r="E41" s="125"/>
    </row>
    <row r="42" spans="1:6" x14ac:dyDescent="0.25">
      <c r="B42" s="126" t="s">
        <v>276</v>
      </c>
      <c r="C42" s="127"/>
      <c r="D42" s="50" t="s">
        <v>110</v>
      </c>
      <c r="E42" s="127"/>
      <c r="F42" s="126" t="s">
        <v>277</v>
      </c>
    </row>
    <row r="43" spans="1:6" x14ac:dyDescent="0.25">
      <c r="B43" s="128"/>
      <c r="C43" s="46"/>
      <c r="D43" s="50"/>
      <c r="E43" s="129"/>
    </row>
    <row r="44" spans="1:6" x14ac:dyDescent="0.25">
      <c r="B44" s="126" t="s">
        <v>278</v>
      </c>
      <c r="C44" s="127"/>
      <c r="D44" s="50" t="s">
        <v>110</v>
      </c>
      <c r="E44" s="127"/>
      <c r="F44" s="126" t="s">
        <v>279</v>
      </c>
    </row>
    <row r="45" spans="1:6" x14ac:dyDescent="0.25">
      <c r="B45" s="128"/>
      <c r="C45" s="46"/>
      <c r="D45" s="37"/>
      <c r="E45" s="125"/>
    </row>
    <row r="46" spans="1:6" x14ac:dyDescent="0.25">
      <c r="B46" s="37"/>
      <c r="C46" s="46"/>
      <c r="D46" s="37"/>
      <c r="E46" s="125"/>
    </row>
    <row r="47" spans="1:6" x14ac:dyDescent="0.25">
      <c r="B47" s="130"/>
      <c r="C47" s="46"/>
      <c r="D47" s="131"/>
      <c r="E47" s="132"/>
    </row>
    <row r="48" spans="1:6" x14ac:dyDescent="0.25">
      <c r="B48" s="133"/>
      <c r="C48" s="46"/>
      <c r="D48" s="134" t="s">
        <v>108</v>
      </c>
      <c r="E48" s="132"/>
    </row>
    <row r="49" spans="1:7" x14ac:dyDescent="0.25">
      <c r="B49" s="130"/>
      <c r="C49" s="46"/>
      <c r="D49" s="131"/>
      <c r="E49" s="132"/>
    </row>
    <row r="50" spans="1:7" x14ac:dyDescent="0.25">
      <c r="B50" s="133" t="s">
        <v>280</v>
      </c>
      <c r="C50" s="127"/>
      <c r="D50" s="135" t="s">
        <v>110</v>
      </c>
      <c r="E50" s="127"/>
      <c r="F50" s="136" t="s">
        <v>281</v>
      </c>
    </row>
    <row r="51" spans="1:7" s="110" customFormat="1" x14ac:dyDescent="0.25">
      <c r="A51" s="109"/>
      <c r="B51" s="131"/>
      <c r="C51" s="135"/>
      <c r="D51" s="131"/>
      <c r="E51" s="135"/>
      <c r="G51" s="112"/>
    </row>
    <row r="52" spans="1:7" s="110" customFormat="1" x14ac:dyDescent="0.25">
      <c r="A52" s="109"/>
      <c r="B52" s="131"/>
      <c r="C52" s="131"/>
      <c r="D52" s="131"/>
      <c r="E52" s="46"/>
      <c r="G52" s="112"/>
    </row>
    <row r="53" spans="1:7" s="110" customFormat="1" x14ac:dyDescent="0.25">
      <c r="A53" s="109"/>
      <c r="B53" s="46"/>
      <c r="C53" s="46"/>
      <c r="D53" s="46"/>
      <c r="E53" s="46"/>
      <c r="G53" s="112"/>
    </row>
    <row r="54" spans="1:7" s="110" customFormat="1" x14ac:dyDescent="0.25">
      <c r="A54" s="109"/>
      <c r="B54" s="46"/>
      <c r="C54" s="46"/>
      <c r="D54" s="134" t="s">
        <v>218</v>
      </c>
      <c r="E54" s="46"/>
      <c r="G54" s="112"/>
    </row>
    <row r="55" spans="1:7" s="110" customFormat="1" x14ac:dyDescent="0.25">
      <c r="A55" s="109"/>
      <c r="B55" s="46"/>
      <c r="C55" s="46"/>
      <c r="D55" s="46"/>
      <c r="E55" s="46"/>
      <c r="G55" s="112"/>
    </row>
    <row r="56" spans="1:7" s="110" customFormat="1" x14ac:dyDescent="0.25">
      <c r="A56" s="109"/>
      <c r="B56" s="46"/>
      <c r="C56" s="47"/>
      <c r="D56" s="137"/>
      <c r="E56" s="47"/>
      <c r="G56" s="112"/>
    </row>
    <row r="57" spans="1:7" s="110" customFormat="1" x14ac:dyDescent="0.25">
      <c r="A57" s="109"/>
      <c r="B57" s="116"/>
      <c r="C57" s="109"/>
      <c r="D57" s="135"/>
      <c r="G57" s="112"/>
    </row>
    <row r="65537" spans="1:7" s="111" customFormat="1" x14ac:dyDescent="0.25">
      <c r="A65537" s="109"/>
      <c r="B65537" s="116"/>
      <c r="C65537" s="109"/>
      <c r="D65537" s="110"/>
      <c r="E65537" s="110"/>
      <c r="F65537" s="129"/>
      <c r="G65537" s="112"/>
    </row>
  </sheetData>
  <pageMargins left="0.55118110236220474" right="0.55118110236220474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1"/>
  <sheetViews>
    <sheetView workbookViewId="0"/>
  </sheetViews>
  <sheetFormatPr defaultRowHeight="12.75" x14ac:dyDescent="0.2"/>
  <cols>
    <col min="1" max="1" width="33.85546875" style="25" customWidth="1"/>
    <col min="2" max="2" width="29.85546875" style="25" bestFit="1" customWidth="1"/>
    <col min="3" max="5" width="29.7109375" style="25" customWidth="1"/>
    <col min="6" max="16384" width="9.140625" style="25"/>
  </cols>
  <sheetData>
    <row r="1" spans="1:5" ht="18.75" x14ac:dyDescent="0.3">
      <c r="A1" s="24" t="s">
        <v>41</v>
      </c>
    </row>
    <row r="3" spans="1:5" ht="18.75" x14ac:dyDescent="0.3">
      <c r="A3" s="56" t="s">
        <v>26</v>
      </c>
    </row>
    <row r="5" spans="1:5" s="62" customFormat="1" ht="15" x14ac:dyDescent="0.25">
      <c r="A5" s="60" t="s">
        <v>111</v>
      </c>
      <c r="B5" s="61" t="s">
        <v>63</v>
      </c>
      <c r="C5" s="61" t="s">
        <v>107</v>
      </c>
      <c r="D5" s="61" t="s">
        <v>108</v>
      </c>
      <c r="E5" s="61" t="s">
        <v>109</v>
      </c>
    </row>
    <row r="6" spans="1:5" s="62" customFormat="1" ht="15" x14ac:dyDescent="0.25">
      <c r="B6" s="63"/>
    </row>
    <row r="7" spans="1:5" s="62" customFormat="1" ht="15" x14ac:dyDescent="0.25">
      <c r="A7" s="63"/>
      <c r="B7" s="63"/>
    </row>
    <row r="8" spans="1:5" s="62" customFormat="1" ht="15" x14ac:dyDescent="0.25">
      <c r="A8" s="98"/>
      <c r="B8" s="99" t="s">
        <v>274</v>
      </c>
    </row>
    <row r="9" spans="1:5" s="62" customFormat="1" ht="15" x14ac:dyDescent="0.25">
      <c r="A9" s="98"/>
      <c r="B9" s="100"/>
    </row>
    <row r="10" spans="1:5" s="62" customFormat="1" ht="15" x14ac:dyDescent="0.25">
      <c r="A10" s="98"/>
      <c r="B10" s="101"/>
      <c r="C10" s="64"/>
    </row>
    <row r="11" spans="1:5" s="62" customFormat="1" ht="15" x14ac:dyDescent="0.25">
      <c r="A11" s="99" t="s">
        <v>270</v>
      </c>
      <c r="B11" s="101"/>
      <c r="C11" s="65"/>
    </row>
    <row r="12" spans="1:5" s="62" customFormat="1" ht="15" x14ac:dyDescent="0.25">
      <c r="A12" s="100" t="s">
        <v>110</v>
      </c>
      <c r="B12" s="102"/>
      <c r="C12" s="68"/>
    </row>
    <row r="13" spans="1:5" s="62" customFormat="1" ht="15" x14ac:dyDescent="0.25">
      <c r="A13" s="102" t="s">
        <v>119</v>
      </c>
      <c r="B13" s="98"/>
      <c r="C13" s="68"/>
    </row>
    <row r="14" spans="1:5" s="62" customFormat="1" ht="15" x14ac:dyDescent="0.25">
      <c r="A14" s="98"/>
      <c r="B14" s="98"/>
      <c r="C14" s="68"/>
      <c r="D14" s="64"/>
    </row>
    <row r="15" spans="1:5" s="62" customFormat="1" ht="15" x14ac:dyDescent="0.25">
      <c r="A15" s="99" t="s">
        <v>117</v>
      </c>
      <c r="B15" s="98"/>
      <c r="C15" s="68"/>
      <c r="D15" s="65"/>
    </row>
    <row r="16" spans="1:5" s="62" customFormat="1" ht="15" x14ac:dyDescent="0.25">
      <c r="A16" s="100" t="s">
        <v>110</v>
      </c>
      <c r="B16" s="99"/>
      <c r="C16" s="68"/>
      <c r="D16" s="68"/>
    </row>
    <row r="17" spans="1:5" s="62" customFormat="1" ht="15" x14ac:dyDescent="0.25">
      <c r="A17" s="102" t="s">
        <v>115</v>
      </c>
      <c r="B17" s="100"/>
      <c r="C17" s="68"/>
      <c r="D17" s="68"/>
    </row>
    <row r="18" spans="1:5" s="62" customFormat="1" ht="15" x14ac:dyDescent="0.25">
      <c r="A18" s="98"/>
      <c r="B18" s="101"/>
      <c r="C18" s="67"/>
      <c r="D18" s="68"/>
    </row>
    <row r="19" spans="1:5" s="62" customFormat="1" ht="15" x14ac:dyDescent="0.25">
      <c r="A19" s="99" t="s">
        <v>112</v>
      </c>
      <c r="B19" s="101"/>
      <c r="C19" s="63"/>
      <c r="D19" s="68"/>
    </row>
    <row r="20" spans="1:5" s="62" customFormat="1" ht="15" x14ac:dyDescent="0.25">
      <c r="A20" s="100" t="s">
        <v>110</v>
      </c>
      <c r="B20" s="102"/>
      <c r="D20" s="68"/>
    </row>
    <row r="21" spans="1:5" s="62" customFormat="1" ht="15" x14ac:dyDescent="0.25">
      <c r="A21" s="102" t="s">
        <v>272</v>
      </c>
      <c r="B21" s="98"/>
      <c r="D21" s="66"/>
    </row>
    <row r="22" spans="1:5" s="62" customFormat="1" ht="15" x14ac:dyDescent="0.25">
      <c r="A22" s="98"/>
      <c r="B22" s="98"/>
      <c r="D22" s="68"/>
    </row>
    <row r="23" spans="1:5" s="62" customFormat="1" ht="15" x14ac:dyDescent="0.25">
      <c r="A23" s="99" t="s">
        <v>113</v>
      </c>
      <c r="B23" s="98"/>
      <c r="D23" s="68"/>
      <c r="E23" s="69"/>
    </row>
    <row r="24" spans="1:5" s="62" customFormat="1" ht="15" x14ac:dyDescent="0.25">
      <c r="A24" s="100" t="s">
        <v>110</v>
      </c>
      <c r="B24" s="99"/>
      <c r="D24" s="68"/>
      <c r="E24" s="63"/>
    </row>
    <row r="25" spans="1:5" s="62" customFormat="1" ht="15" x14ac:dyDescent="0.25">
      <c r="A25" s="102" t="s">
        <v>120</v>
      </c>
      <c r="B25" s="100"/>
      <c r="D25" s="68"/>
    </row>
    <row r="26" spans="1:5" s="62" customFormat="1" ht="15" x14ac:dyDescent="0.25">
      <c r="A26" s="98"/>
      <c r="B26" s="101"/>
      <c r="C26" s="64"/>
      <c r="D26" s="68"/>
    </row>
    <row r="27" spans="1:5" s="62" customFormat="1" ht="15" x14ac:dyDescent="0.25">
      <c r="A27" s="99" t="s">
        <v>114</v>
      </c>
      <c r="B27" s="101"/>
      <c r="C27" s="65"/>
      <c r="D27" s="68"/>
    </row>
    <row r="28" spans="1:5" s="62" customFormat="1" ht="15" x14ac:dyDescent="0.25">
      <c r="A28" s="100" t="s">
        <v>110</v>
      </c>
      <c r="B28" s="102"/>
      <c r="C28" s="68"/>
      <c r="D28" s="68"/>
    </row>
    <row r="29" spans="1:5" s="62" customFormat="1" ht="15" x14ac:dyDescent="0.25">
      <c r="A29" s="102" t="s">
        <v>118</v>
      </c>
      <c r="B29" s="98"/>
      <c r="C29" s="68"/>
      <c r="D29" s="68"/>
    </row>
    <row r="30" spans="1:5" s="62" customFormat="1" ht="15" x14ac:dyDescent="0.25">
      <c r="A30" s="98"/>
      <c r="B30" s="98"/>
      <c r="C30" s="68"/>
      <c r="D30" s="67"/>
    </row>
    <row r="31" spans="1:5" s="62" customFormat="1" ht="15" x14ac:dyDescent="0.25">
      <c r="A31" s="99" t="s">
        <v>116</v>
      </c>
      <c r="B31" s="98"/>
      <c r="C31" s="68"/>
      <c r="D31" s="63"/>
    </row>
    <row r="32" spans="1:5" s="62" customFormat="1" ht="15" x14ac:dyDescent="0.25">
      <c r="A32" s="100" t="s">
        <v>110</v>
      </c>
      <c r="B32" s="99"/>
      <c r="C32" s="68"/>
    </row>
    <row r="33" spans="1:3" s="62" customFormat="1" ht="15" x14ac:dyDescent="0.25">
      <c r="A33" s="102" t="s">
        <v>271</v>
      </c>
      <c r="B33" s="100"/>
      <c r="C33" s="68"/>
    </row>
    <row r="34" spans="1:3" s="62" customFormat="1" ht="15" x14ac:dyDescent="0.25">
      <c r="A34" s="98"/>
      <c r="B34" s="101"/>
      <c r="C34" s="67"/>
    </row>
    <row r="35" spans="1:3" s="62" customFormat="1" ht="15" x14ac:dyDescent="0.25">
      <c r="A35" s="98"/>
      <c r="B35" s="101"/>
      <c r="C35" s="63"/>
    </row>
    <row r="36" spans="1:3" s="62" customFormat="1" ht="15" x14ac:dyDescent="0.25">
      <c r="A36" s="98"/>
      <c r="B36" s="102" t="s">
        <v>33</v>
      </c>
    </row>
    <row r="37" spans="1:3" s="62" customFormat="1" ht="15" x14ac:dyDescent="0.25">
      <c r="A37" s="63"/>
      <c r="B37" s="63"/>
    </row>
    <row r="38" spans="1:3" s="62" customFormat="1" ht="15" x14ac:dyDescent="0.25">
      <c r="B38" s="63"/>
    </row>
    <row r="39" spans="1:3" s="62" customFormat="1" ht="15" x14ac:dyDescent="0.25">
      <c r="B39" s="63"/>
    </row>
    <row r="40" spans="1:3" s="62" customFormat="1" ht="15" x14ac:dyDescent="0.25">
      <c r="B40" s="63"/>
    </row>
    <row r="41" spans="1:3" s="62" customFormat="1" ht="15" x14ac:dyDescent="0.25">
      <c r="B41" s="63"/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52"/>
  <sheetViews>
    <sheetView workbookViewId="0"/>
  </sheetViews>
  <sheetFormatPr defaultRowHeight="12.75" x14ac:dyDescent="0.2"/>
  <cols>
    <col min="1" max="1" width="29.28515625" style="25" customWidth="1"/>
    <col min="2" max="2" width="35.7109375" style="25" bestFit="1" customWidth="1"/>
    <col min="3" max="3" width="24.28515625" style="25" customWidth="1"/>
    <col min="4" max="16384" width="9.140625" style="25"/>
  </cols>
  <sheetData>
    <row r="1" spans="1:3" ht="18.75" x14ac:dyDescent="0.3">
      <c r="A1" s="24" t="s">
        <v>41</v>
      </c>
      <c r="B1" s="26"/>
    </row>
    <row r="3" spans="1:3" ht="18.75" x14ac:dyDescent="0.3">
      <c r="A3" s="56" t="s">
        <v>314</v>
      </c>
      <c r="B3" s="26"/>
    </row>
    <row r="5" spans="1:3" ht="15.75" x14ac:dyDescent="0.25">
      <c r="A5" s="70" t="s">
        <v>27</v>
      </c>
      <c r="B5" s="70" t="s">
        <v>28</v>
      </c>
      <c r="C5" s="70" t="s">
        <v>38</v>
      </c>
    </row>
    <row r="6" spans="1:3" ht="15.75" x14ac:dyDescent="0.25">
      <c r="A6" s="76" t="s">
        <v>44</v>
      </c>
      <c r="B6" s="76" t="s">
        <v>50</v>
      </c>
      <c r="C6" s="76" t="s">
        <v>46</v>
      </c>
    </row>
    <row r="7" spans="1:3" ht="15.75" x14ac:dyDescent="0.25">
      <c r="A7" s="30" t="s">
        <v>135</v>
      </c>
      <c r="B7" s="30" t="s">
        <v>47</v>
      </c>
      <c r="C7" s="30" t="s">
        <v>49</v>
      </c>
    </row>
    <row r="8" spans="1:3" ht="15.75" x14ac:dyDescent="0.25">
      <c r="A8" s="30" t="s">
        <v>262</v>
      </c>
      <c r="B8" s="30" t="s">
        <v>48</v>
      </c>
      <c r="C8" s="30" t="s">
        <v>137</v>
      </c>
    </row>
    <row r="9" spans="1:3" ht="15.75" x14ac:dyDescent="0.25">
      <c r="A9" s="34"/>
      <c r="B9" s="34" t="s">
        <v>136</v>
      </c>
      <c r="C9" s="34" t="s">
        <v>134</v>
      </c>
    </row>
    <row r="10" spans="1:3" ht="15" x14ac:dyDescent="0.2">
      <c r="A10" s="29"/>
      <c r="B10" s="29"/>
      <c r="C10" s="27"/>
    </row>
    <row r="11" spans="1:3" x14ac:dyDescent="0.2">
      <c r="A11" s="59"/>
      <c r="B11" s="57"/>
      <c r="C11" s="27"/>
    </row>
    <row r="12" spans="1:3" ht="15.75" x14ac:dyDescent="0.25">
      <c r="A12" s="46"/>
      <c r="B12" s="52" t="s">
        <v>180</v>
      </c>
    </row>
    <row r="13" spans="1:3" x14ac:dyDescent="0.2">
      <c r="A13" s="46"/>
      <c r="B13" s="46"/>
    </row>
    <row r="14" spans="1:3" ht="15.75" x14ac:dyDescent="0.25">
      <c r="A14" s="46"/>
      <c r="B14" s="70" t="s">
        <v>38</v>
      </c>
    </row>
    <row r="15" spans="1:3" ht="15.75" x14ac:dyDescent="0.25">
      <c r="A15" s="43" t="s">
        <v>125</v>
      </c>
      <c r="B15" s="54"/>
    </row>
    <row r="16" spans="1:3" ht="15.75" x14ac:dyDescent="0.25">
      <c r="A16" s="43" t="s">
        <v>126</v>
      </c>
      <c r="B16" s="54"/>
    </row>
    <row r="17" spans="1:2" ht="15.75" x14ac:dyDescent="0.25">
      <c r="A17" s="43" t="s">
        <v>260</v>
      </c>
      <c r="B17" s="54"/>
    </row>
    <row r="18" spans="1:2" ht="15.75" x14ac:dyDescent="0.25">
      <c r="A18" s="43" t="s">
        <v>261</v>
      </c>
      <c r="B18" s="54"/>
    </row>
    <row r="19" spans="1:2" ht="15.75" x14ac:dyDescent="0.25">
      <c r="A19" s="43" t="s">
        <v>127</v>
      </c>
      <c r="B19" s="54"/>
    </row>
    <row r="20" spans="1:2" ht="15.75" x14ac:dyDescent="0.25">
      <c r="A20" s="43" t="s">
        <v>128</v>
      </c>
      <c r="B20" s="55"/>
    </row>
    <row r="21" spans="1:2" ht="15.75" x14ac:dyDescent="0.25">
      <c r="A21" s="43"/>
      <c r="B21" s="58"/>
    </row>
    <row r="22" spans="1:2" ht="15.75" x14ac:dyDescent="0.25">
      <c r="A22" s="43"/>
      <c r="B22" s="58" t="s">
        <v>129</v>
      </c>
    </row>
    <row r="23" spans="1:2" x14ac:dyDescent="0.2">
      <c r="A23" s="46"/>
      <c r="B23" s="46"/>
    </row>
    <row r="24" spans="1:2" x14ac:dyDescent="0.2">
      <c r="A24" s="46"/>
      <c r="B24" s="46"/>
    </row>
    <row r="25" spans="1:2" x14ac:dyDescent="0.2">
      <c r="A25" s="46"/>
      <c r="B25" s="46"/>
    </row>
    <row r="26" spans="1:2" ht="15.75" x14ac:dyDescent="0.25">
      <c r="A26" s="46"/>
      <c r="B26" s="52" t="s">
        <v>263</v>
      </c>
    </row>
    <row r="27" spans="1:2" x14ac:dyDescent="0.2">
      <c r="A27" s="46"/>
      <c r="B27" s="46"/>
    </row>
    <row r="28" spans="1:2" ht="15.75" x14ac:dyDescent="0.25">
      <c r="A28" s="46"/>
      <c r="B28" s="70" t="s">
        <v>51</v>
      </c>
    </row>
    <row r="29" spans="1:2" ht="15.75" x14ac:dyDescent="0.25">
      <c r="A29" s="43" t="s">
        <v>130</v>
      </c>
      <c r="B29" s="54"/>
    </row>
    <row r="30" spans="1:2" ht="15.75" x14ac:dyDescent="0.25">
      <c r="A30" s="43" t="s">
        <v>131</v>
      </c>
      <c r="B30" s="54"/>
    </row>
    <row r="31" spans="1:2" ht="15.75" x14ac:dyDescent="0.25">
      <c r="A31" s="43" t="s">
        <v>264</v>
      </c>
      <c r="B31" s="54"/>
    </row>
    <row r="32" spans="1:2" ht="15.75" x14ac:dyDescent="0.25">
      <c r="A32" s="43" t="s">
        <v>133</v>
      </c>
      <c r="B32" s="54"/>
    </row>
    <row r="33" spans="1:2" ht="15.75" x14ac:dyDescent="0.25">
      <c r="A33" s="43" t="s">
        <v>265</v>
      </c>
      <c r="B33" s="55"/>
    </row>
    <row r="34" spans="1:2" x14ac:dyDescent="0.2">
      <c r="A34" s="46"/>
      <c r="B34" s="46"/>
    </row>
    <row r="35" spans="1:2" ht="15.75" x14ac:dyDescent="0.25">
      <c r="A35" s="46"/>
      <c r="B35" s="58" t="s">
        <v>129</v>
      </c>
    </row>
    <row r="36" spans="1:2" x14ac:dyDescent="0.2">
      <c r="A36" s="46"/>
      <c r="B36" s="46"/>
    </row>
    <row r="37" spans="1:2" x14ac:dyDescent="0.2">
      <c r="A37" s="46"/>
      <c r="B37" s="46"/>
    </row>
    <row r="38" spans="1:2" x14ac:dyDescent="0.2">
      <c r="A38" s="46"/>
      <c r="B38" s="46"/>
    </row>
    <row r="39" spans="1:2" x14ac:dyDescent="0.2">
      <c r="A39" s="46"/>
      <c r="B39" s="46"/>
    </row>
    <row r="40" spans="1:2" ht="18.75" x14ac:dyDescent="0.3">
      <c r="A40" s="56" t="s">
        <v>42</v>
      </c>
      <c r="B40" s="46"/>
    </row>
    <row r="41" spans="1:2" x14ac:dyDescent="0.2">
      <c r="A41" s="46"/>
      <c r="B41" s="46"/>
    </row>
    <row r="42" spans="1:2" ht="12.75" customHeight="1" x14ac:dyDescent="0.25">
      <c r="A42" s="140" t="s">
        <v>138</v>
      </c>
      <c r="B42" s="141"/>
    </row>
    <row r="43" spans="1:2" ht="15.75" x14ac:dyDescent="0.25">
      <c r="A43" s="142" t="s">
        <v>43</v>
      </c>
      <c r="B43" s="143"/>
    </row>
    <row r="44" spans="1:2" ht="15.75" x14ac:dyDescent="0.25">
      <c r="A44" s="142" t="s">
        <v>139</v>
      </c>
      <c r="B44" s="143"/>
    </row>
    <row r="45" spans="1:2" ht="15.75" x14ac:dyDescent="0.25">
      <c r="A45" s="142" t="s">
        <v>45</v>
      </c>
      <c r="B45" s="143"/>
    </row>
    <row r="46" spans="1:2" ht="15.75" x14ac:dyDescent="0.25">
      <c r="A46" s="144" t="s">
        <v>259</v>
      </c>
      <c r="B46" s="145"/>
    </row>
    <row r="47" spans="1:2" x14ac:dyDescent="0.2">
      <c r="A47" s="46"/>
      <c r="B47" s="46"/>
    </row>
    <row r="48" spans="1:2" x14ac:dyDescent="0.2">
      <c r="A48" s="46"/>
      <c r="B48" s="46"/>
    </row>
    <row r="49" spans="1:2" x14ac:dyDescent="0.2">
      <c r="A49" s="46"/>
      <c r="B49" s="46"/>
    </row>
    <row r="50" spans="1:2" x14ac:dyDescent="0.2">
      <c r="A50" s="46"/>
      <c r="B50" s="46"/>
    </row>
    <row r="51" spans="1:2" x14ac:dyDescent="0.2">
      <c r="A51" s="46"/>
      <c r="B51" s="46"/>
    </row>
    <row r="52" spans="1:2" x14ac:dyDescent="0.2">
      <c r="A52" s="46"/>
      <c r="B52" s="46"/>
    </row>
  </sheetData>
  <mergeCells count="5"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Q25"/>
  <sheetViews>
    <sheetView workbookViewId="0"/>
  </sheetViews>
  <sheetFormatPr defaultRowHeight="15" x14ac:dyDescent="0.25"/>
  <cols>
    <col min="1" max="1" width="5.42578125" style="46" customWidth="1"/>
    <col min="2" max="2" width="18.5703125" style="46" customWidth="1"/>
    <col min="3" max="3" width="21.140625" style="46" bestFit="1" customWidth="1"/>
    <col min="4" max="4" width="20.140625" style="46" customWidth="1"/>
    <col min="5" max="5" width="19.28515625" style="46" bestFit="1" customWidth="1"/>
    <col min="6" max="6" width="18.5703125" style="40" customWidth="1"/>
    <col min="7" max="7" width="18.28515625" style="46" customWidth="1"/>
    <col min="8" max="10" width="9.140625" style="46"/>
    <col min="11" max="17" width="9.140625" style="73"/>
    <col min="18" max="16384" width="9.140625" style="46"/>
  </cols>
  <sheetData>
    <row r="1" spans="2:17" ht="18.75" x14ac:dyDescent="0.3">
      <c r="B1" s="56" t="s">
        <v>164</v>
      </c>
      <c r="C1" s="57"/>
      <c r="D1" s="58"/>
      <c r="E1" s="57"/>
      <c r="F1" s="35"/>
      <c r="G1" s="72"/>
      <c r="H1" s="72"/>
    </row>
    <row r="2" spans="2:17" ht="15.75" x14ac:dyDescent="0.25">
      <c r="B2" s="74"/>
      <c r="C2" s="57"/>
      <c r="D2" s="58"/>
      <c r="E2" s="57"/>
      <c r="F2" s="35"/>
      <c r="G2" s="72"/>
      <c r="H2" s="72"/>
    </row>
    <row r="3" spans="2:17" ht="18.95" customHeight="1" x14ac:dyDescent="0.3">
      <c r="B3" s="56" t="s">
        <v>78</v>
      </c>
      <c r="C3" s="57"/>
      <c r="D3" s="58"/>
      <c r="E3" s="57"/>
      <c r="F3" s="35"/>
      <c r="G3" s="72"/>
      <c r="H3" s="72"/>
    </row>
    <row r="4" spans="2:17" ht="18.95" customHeight="1" x14ac:dyDescent="0.25">
      <c r="B4" s="59"/>
      <c r="C4" s="57"/>
      <c r="D4" s="58"/>
      <c r="E4" s="57"/>
      <c r="F4" s="35"/>
      <c r="G4" s="72"/>
      <c r="H4" s="72"/>
    </row>
    <row r="5" spans="2:17" s="28" customFormat="1" ht="15.95" customHeight="1" x14ac:dyDescent="0.25">
      <c r="B5" s="70" t="s">
        <v>27</v>
      </c>
      <c r="C5" s="70" t="s">
        <v>28</v>
      </c>
      <c r="D5" s="70" t="s">
        <v>38</v>
      </c>
      <c r="E5" s="70" t="s">
        <v>51</v>
      </c>
      <c r="F5" s="70" t="s">
        <v>52</v>
      </c>
      <c r="G5" s="70" t="s">
        <v>53</v>
      </c>
      <c r="H5" s="75"/>
    </row>
    <row r="6" spans="2:17" s="29" customFormat="1" ht="15.95" customHeight="1" x14ac:dyDescent="0.25">
      <c r="B6" s="76" t="s">
        <v>58</v>
      </c>
      <c r="C6" s="76" t="s">
        <v>30</v>
      </c>
      <c r="D6" s="89" t="s">
        <v>59</v>
      </c>
      <c r="E6" s="30" t="s">
        <v>255</v>
      </c>
      <c r="F6" s="30" t="s">
        <v>170</v>
      </c>
      <c r="G6" s="30" t="s">
        <v>62</v>
      </c>
      <c r="H6" s="72"/>
    </row>
    <row r="7" spans="2:17" s="29" customFormat="1" ht="15.95" customHeight="1" x14ac:dyDescent="0.25">
      <c r="B7" s="30" t="s">
        <v>169</v>
      </c>
      <c r="C7" s="30" t="s">
        <v>254</v>
      </c>
      <c r="D7" s="31" t="s">
        <v>167</v>
      </c>
      <c r="E7" s="30" t="s">
        <v>171</v>
      </c>
      <c r="F7" s="30" t="s">
        <v>165</v>
      </c>
      <c r="G7" s="30" t="s">
        <v>166</v>
      </c>
      <c r="H7" s="72"/>
      <c r="I7" s="32"/>
    </row>
    <row r="8" spans="2:17" s="29" customFormat="1" ht="15.95" customHeight="1" x14ac:dyDescent="0.25">
      <c r="B8" s="30" t="s">
        <v>60</v>
      </c>
      <c r="C8" s="30" t="s">
        <v>61</v>
      </c>
      <c r="D8" s="31" t="s">
        <v>172</v>
      </c>
      <c r="E8" s="30" t="s">
        <v>168</v>
      </c>
      <c r="F8" s="30" t="s">
        <v>173</v>
      </c>
      <c r="G8" s="30" t="s">
        <v>175</v>
      </c>
      <c r="H8" s="72"/>
    </row>
    <row r="9" spans="2:17" s="29" customFormat="1" ht="15.95" customHeight="1" x14ac:dyDescent="0.25">
      <c r="B9" s="34"/>
      <c r="C9" s="34" t="s">
        <v>305</v>
      </c>
      <c r="D9" s="33" t="s">
        <v>178</v>
      </c>
      <c r="E9" s="34" t="s">
        <v>177</v>
      </c>
      <c r="F9" s="34" t="s">
        <v>176</v>
      </c>
      <c r="G9" s="34" t="s">
        <v>174</v>
      </c>
      <c r="H9" s="72"/>
    </row>
    <row r="10" spans="2:17" s="29" customFormat="1" ht="15.95" customHeight="1" x14ac:dyDescent="0.25">
      <c r="B10" s="32"/>
      <c r="C10" s="32"/>
      <c r="D10" s="32"/>
      <c r="E10" s="32"/>
      <c r="F10" s="35"/>
      <c r="G10" s="72"/>
      <c r="H10" s="72"/>
    </row>
    <row r="11" spans="2:17" s="29" customFormat="1" ht="15.95" customHeight="1" x14ac:dyDescent="0.25">
      <c r="B11" s="36" t="s">
        <v>256</v>
      </c>
      <c r="C11" s="32"/>
      <c r="D11" s="32"/>
      <c r="E11" s="32"/>
      <c r="F11" s="35"/>
      <c r="G11" s="72"/>
      <c r="H11" s="72"/>
    </row>
    <row r="12" spans="2:17" s="29" customFormat="1" ht="15.95" customHeight="1" x14ac:dyDescent="0.25">
      <c r="B12" s="36"/>
      <c r="C12" s="32"/>
      <c r="D12" s="32"/>
      <c r="E12" s="32"/>
      <c r="F12" s="35"/>
      <c r="G12" s="72"/>
      <c r="H12" s="72"/>
    </row>
    <row r="13" spans="2:17" s="29" customFormat="1" ht="15.95" customHeight="1" x14ac:dyDescent="0.25">
      <c r="B13" s="32"/>
      <c r="C13" s="32"/>
      <c r="D13" s="32"/>
      <c r="E13" s="32"/>
      <c r="F13" s="35"/>
      <c r="G13" s="72"/>
      <c r="H13" s="72"/>
    </row>
    <row r="14" spans="2:17" ht="15.75" customHeight="1" x14ac:dyDescent="0.25">
      <c r="D14" s="52" t="s">
        <v>180</v>
      </c>
      <c r="F14" s="46"/>
      <c r="I14" s="73"/>
      <c r="J14" s="73"/>
      <c r="L14" s="46"/>
      <c r="M14" s="46"/>
      <c r="N14" s="46"/>
      <c r="O14" s="46"/>
      <c r="P14" s="46"/>
      <c r="Q14" s="46"/>
    </row>
    <row r="15" spans="2:17" ht="15.75" customHeight="1" x14ac:dyDescent="0.25">
      <c r="F15" s="46"/>
      <c r="I15" s="73"/>
      <c r="J15" s="73"/>
      <c r="L15" s="46"/>
      <c r="M15" s="46"/>
      <c r="N15" s="46"/>
      <c r="O15" s="46"/>
      <c r="P15" s="46"/>
      <c r="Q15" s="46"/>
    </row>
    <row r="16" spans="2:17" ht="15.75" customHeight="1" x14ac:dyDescent="0.25">
      <c r="D16" s="70" t="s">
        <v>54</v>
      </c>
      <c r="F16" s="46"/>
      <c r="I16" s="73"/>
      <c r="J16" s="73"/>
      <c r="L16" s="46"/>
      <c r="M16" s="46"/>
      <c r="N16" s="46"/>
      <c r="O16" s="46"/>
      <c r="P16" s="46"/>
      <c r="Q16" s="46"/>
    </row>
    <row r="17" spans="3:17" ht="15.75" customHeight="1" x14ac:dyDescent="0.25">
      <c r="C17" s="43" t="s">
        <v>39</v>
      </c>
      <c r="D17" s="54"/>
      <c r="F17" s="46"/>
      <c r="I17" s="73"/>
      <c r="J17" s="73"/>
      <c r="L17" s="46"/>
      <c r="M17" s="46"/>
      <c r="N17" s="46"/>
      <c r="O17" s="46"/>
      <c r="P17" s="46"/>
      <c r="Q17" s="46"/>
    </row>
    <row r="18" spans="3:17" ht="15.75" customHeight="1" x14ac:dyDescent="0.25">
      <c r="C18" s="43" t="s">
        <v>40</v>
      </c>
      <c r="D18" s="54"/>
      <c r="F18" s="46"/>
      <c r="I18" s="73"/>
      <c r="J18" s="73"/>
      <c r="L18" s="46"/>
      <c r="M18" s="46"/>
      <c r="N18" s="46"/>
      <c r="O18" s="46"/>
      <c r="P18" s="46"/>
      <c r="Q18" s="46"/>
    </row>
    <row r="19" spans="3:17" ht="15.75" customHeight="1" x14ac:dyDescent="0.25">
      <c r="C19" s="43" t="s">
        <v>181</v>
      </c>
      <c r="D19" s="54"/>
      <c r="F19" s="46"/>
      <c r="I19" s="73"/>
      <c r="J19" s="73"/>
      <c r="L19" s="46"/>
      <c r="M19" s="46"/>
      <c r="N19" s="46"/>
      <c r="O19" s="46"/>
      <c r="P19" s="46"/>
      <c r="Q19" s="46"/>
    </row>
    <row r="20" spans="3:17" ht="15.75" customHeight="1" x14ac:dyDescent="0.25">
      <c r="C20" s="43" t="s">
        <v>182</v>
      </c>
      <c r="D20" s="54"/>
      <c r="F20" s="46"/>
      <c r="I20" s="73"/>
      <c r="J20" s="73"/>
      <c r="L20" s="46"/>
      <c r="M20" s="46"/>
      <c r="N20" s="46"/>
      <c r="O20" s="46"/>
      <c r="P20" s="46"/>
      <c r="Q20" s="46"/>
    </row>
    <row r="21" spans="3:17" ht="15.75" customHeight="1" x14ac:dyDescent="0.25">
      <c r="C21" s="43" t="s">
        <v>183</v>
      </c>
      <c r="D21" s="54"/>
      <c r="F21" s="46"/>
      <c r="I21" s="73"/>
      <c r="J21" s="73"/>
      <c r="L21" s="46"/>
      <c r="M21" s="46"/>
      <c r="N21" s="46"/>
      <c r="O21" s="46"/>
      <c r="P21" s="46"/>
      <c r="Q21" s="46"/>
    </row>
    <row r="22" spans="3:17" ht="15.75" customHeight="1" x14ac:dyDescent="0.25">
      <c r="C22" s="43" t="s">
        <v>184</v>
      </c>
      <c r="D22" s="55"/>
      <c r="F22" s="46"/>
      <c r="I22" s="73"/>
      <c r="J22" s="73"/>
      <c r="L22" s="46"/>
      <c r="M22" s="46"/>
      <c r="N22" s="46"/>
      <c r="O22" s="46"/>
      <c r="P22" s="46"/>
      <c r="Q22" s="46"/>
    </row>
    <row r="23" spans="3:17" ht="15.75" customHeight="1" x14ac:dyDescent="0.25">
      <c r="I23" s="73"/>
      <c r="J23" s="73"/>
      <c r="L23" s="46"/>
      <c r="M23" s="46"/>
      <c r="N23" s="46"/>
      <c r="O23" s="46"/>
      <c r="P23" s="46"/>
      <c r="Q23" s="46"/>
    </row>
    <row r="24" spans="3:17" ht="15.75" customHeight="1" x14ac:dyDescent="0.25">
      <c r="I24" s="73"/>
      <c r="J24" s="73"/>
      <c r="L24" s="46"/>
      <c r="M24" s="46"/>
      <c r="N24" s="46"/>
      <c r="O24" s="46"/>
      <c r="P24" s="46"/>
      <c r="Q24" s="46"/>
    </row>
    <row r="25" spans="3:17" ht="15.75" customHeight="1" x14ac:dyDescent="0.25">
      <c r="I25" s="73"/>
      <c r="J25" s="73"/>
      <c r="L25" s="46"/>
      <c r="M25" s="46"/>
      <c r="N25" s="46"/>
      <c r="O25" s="46"/>
      <c r="P25" s="46"/>
      <c r="Q25" s="46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25"/>
  <sheetViews>
    <sheetView workbookViewId="0"/>
  </sheetViews>
  <sheetFormatPr defaultRowHeight="15" x14ac:dyDescent="0.25"/>
  <cols>
    <col min="1" max="1" width="5.42578125" style="46" customWidth="1"/>
    <col min="2" max="2" width="18.5703125" style="46" customWidth="1"/>
    <col min="3" max="3" width="21.140625" style="46" bestFit="1" customWidth="1"/>
    <col min="4" max="4" width="20.140625" style="46" customWidth="1"/>
    <col min="5" max="5" width="19.28515625" style="46" bestFit="1" customWidth="1"/>
    <col min="6" max="6" width="18.5703125" style="40" customWidth="1"/>
    <col min="7" max="7" width="18.28515625" style="46" customWidth="1"/>
    <col min="8" max="10" width="9.140625" style="46"/>
    <col min="11" max="17" width="9.140625" style="73"/>
    <col min="18" max="16384" width="9.140625" style="46"/>
  </cols>
  <sheetData>
    <row r="1" spans="2:17" ht="18.75" x14ac:dyDescent="0.3">
      <c r="B1" s="56" t="s">
        <v>164</v>
      </c>
      <c r="C1" s="57"/>
      <c r="D1" s="58"/>
      <c r="E1" s="57"/>
      <c r="F1" s="35"/>
      <c r="G1" s="72"/>
      <c r="H1" s="72"/>
    </row>
    <row r="2" spans="2:17" ht="15.75" x14ac:dyDescent="0.25">
      <c r="B2" s="74"/>
      <c r="C2" s="57"/>
      <c r="D2" s="58"/>
      <c r="E2" s="57"/>
      <c r="F2" s="35"/>
      <c r="G2" s="72"/>
      <c r="H2" s="72"/>
    </row>
    <row r="3" spans="2:17" ht="18.95" customHeight="1" x14ac:dyDescent="0.3">
      <c r="B3" s="56" t="s">
        <v>185</v>
      </c>
      <c r="C3" s="57"/>
      <c r="D3" s="58"/>
      <c r="E3" s="57"/>
      <c r="F3" s="35"/>
      <c r="G3" s="72"/>
      <c r="H3" s="72"/>
    </row>
    <row r="4" spans="2:17" ht="18.95" customHeight="1" x14ac:dyDescent="0.25">
      <c r="B4" s="59"/>
      <c r="C4" s="57"/>
      <c r="D4" s="58"/>
      <c r="E4" s="57"/>
      <c r="F4" s="35"/>
      <c r="G4" s="72"/>
      <c r="H4" s="72"/>
    </row>
    <row r="5" spans="2:17" s="28" customFormat="1" ht="15.95" customHeight="1" x14ac:dyDescent="0.25">
      <c r="B5" s="70" t="s">
        <v>27</v>
      </c>
      <c r="C5" s="90" t="s">
        <v>28</v>
      </c>
      <c r="D5" s="70" t="s">
        <v>38</v>
      </c>
      <c r="E5" s="70" t="s">
        <v>51</v>
      </c>
      <c r="F5" s="70" t="s">
        <v>52</v>
      </c>
      <c r="G5" s="70" t="s">
        <v>53</v>
      </c>
      <c r="H5" s="75"/>
    </row>
    <row r="6" spans="2:17" s="29" customFormat="1" ht="15.95" customHeight="1" x14ac:dyDescent="0.25">
      <c r="B6" s="30" t="s">
        <v>233</v>
      </c>
      <c r="C6" s="89" t="s">
        <v>234</v>
      </c>
      <c r="D6" s="89" t="s">
        <v>235</v>
      </c>
      <c r="E6" s="76" t="s">
        <v>236</v>
      </c>
      <c r="F6" s="76" t="s">
        <v>237</v>
      </c>
      <c r="G6" s="76" t="s">
        <v>239</v>
      </c>
      <c r="H6" s="72"/>
    </row>
    <row r="7" spans="2:17" s="29" customFormat="1" ht="15.95" customHeight="1" x14ac:dyDescent="0.25">
      <c r="B7" s="30" t="s">
        <v>247</v>
      </c>
      <c r="C7" s="31" t="s">
        <v>248</v>
      </c>
      <c r="D7" s="30" t="s">
        <v>241</v>
      </c>
      <c r="E7" s="30" t="s">
        <v>245</v>
      </c>
      <c r="F7" s="30" t="s">
        <v>238</v>
      </c>
      <c r="G7" s="30" t="s">
        <v>252</v>
      </c>
      <c r="H7" s="72"/>
    </row>
    <row r="8" spans="2:17" s="29" customFormat="1" ht="15.95" customHeight="1" x14ac:dyDescent="0.25">
      <c r="B8" s="30" t="s">
        <v>240</v>
      </c>
      <c r="C8" s="31" t="s">
        <v>243</v>
      </c>
      <c r="D8" s="30" t="s">
        <v>253</v>
      </c>
      <c r="E8" s="30" t="s">
        <v>242</v>
      </c>
      <c r="F8" s="30" t="s">
        <v>246</v>
      </c>
      <c r="G8" s="30" t="s">
        <v>249</v>
      </c>
      <c r="H8" s="72"/>
    </row>
    <row r="9" spans="2:17" s="29" customFormat="1" ht="15.95" customHeight="1" x14ac:dyDescent="0.25">
      <c r="B9" s="34"/>
      <c r="C9" s="33"/>
      <c r="D9" s="33"/>
      <c r="E9" s="34" t="s">
        <v>251</v>
      </c>
      <c r="F9" s="33" t="s">
        <v>250</v>
      </c>
      <c r="G9" s="34" t="s">
        <v>244</v>
      </c>
      <c r="H9" s="72"/>
    </row>
    <row r="10" spans="2:17" s="29" customFormat="1" ht="15.95" customHeight="1" x14ac:dyDescent="0.25">
      <c r="B10" s="32"/>
      <c r="C10" s="32"/>
      <c r="D10" s="32"/>
      <c r="E10" s="32"/>
      <c r="F10" s="35"/>
      <c r="G10" s="72"/>
      <c r="H10" s="72"/>
    </row>
    <row r="11" spans="2:17" s="29" customFormat="1" ht="15.95" customHeight="1" x14ac:dyDescent="0.25">
      <c r="B11" s="36" t="s">
        <v>179</v>
      </c>
      <c r="C11" s="32"/>
      <c r="D11" s="32"/>
      <c r="E11" s="32"/>
      <c r="F11" s="35"/>
      <c r="G11" s="72"/>
      <c r="H11" s="72"/>
    </row>
    <row r="12" spans="2:17" s="29" customFormat="1" ht="15.95" customHeight="1" x14ac:dyDescent="0.25">
      <c r="B12" s="36"/>
      <c r="C12" s="32"/>
      <c r="D12" s="32"/>
      <c r="E12" s="32"/>
      <c r="F12" s="35"/>
      <c r="G12" s="72"/>
      <c r="H12" s="72"/>
    </row>
    <row r="13" spans="2:17" s="29" customFormat="1" ht="15.95" customHeight="1" x14ac:dyDescent="0.25">
      <c r="B13" s="32"/>
      <c r="C13" s="32"/>
      <c r="D13" s="32"/>
      <c r="E13" s="32"/>
      <c r="F13" s="35"/>
      <c r="G13" s="72"/>
      <c r="H13" s="72"/>
    </row>
    <row r="14" spans="2:17" ht="15.75" customHeight="1" x14ac:dyDescent="0.25">
      <c r="D14" s="52" t="s">
        <v>180</v>
      </c>
      <c r="F14" s="46"/>
      <c r="I14" s="73"/>
      <c r="J14" s="73"/>
      <c r="L14" s="46"/>
      <c r="M14" s="46"/>
      <c r="N14" s="46"/>
      <c r="O14" s="46"/>
      <c r="P14" s="46"/>
      <c r="Q14" s="46"/>
    </row>
    <row r="15" spans="2:17" ht="15.75" customHeight="1" x14ac:dyDescent="0.25">
      <c r="F15" s="46"/>
      <c r="I15" s="73"/>
      <c r="J15" s="73"/>
      <c r="L15" s="46"/>
      <c r="M15" s="46"/>
      <c r="N15" s="46"/>
      <c r="O15" s="46"/>
      <c r="P15" s="46"/>
      <c r="Q15" s="46"/>
    </row>
    <row r="16" spans="2:17" ht="15.75" customHeight="1" x14ac:dyDescent="0.25">
      <c r="D16" s="70" t="s">
        <v>54</v>
      </c>
      <c r="F16" s="46"/>
      <c r="I16" s="73"/>
      <c r="J16" s="73"/>
      <c r="L16" s="46"/>
      <c r="M16" s="46"/>
      <c r="N16" s="46"/>
      <c r="O16" s="46"/>
      <c r="P16" s="46"/>
      <c r="Q16" s="46"/>
    </row>
    <row r="17" spans="3:17" ht="15.75" customHeight="1" x14ac:dyDescent="0.25">
      <c r="C17" s="43" t="s">
        <v>39</v>
      </c>
      <c r="D17" s="54"/>
      <c r="F17" s="46"/>
      <c r="I17" s="73"/>
      <c r="J17" s="73"/>
      <c r="L17" s="46"/>
      <c r="M17" s="46"/>
      <c r="N17" s="46"/>
      <c r="O17" s="46"/>
      <c r="P17" s="46"/>
      <c r="Q17" s="46"/>
    </row>
    <row r="18" spans="3:17" ht="15.75" customHeight="1" x14ac:dyDescent="0.25">
      <c r="C18" s="43" t="s">
        <v>40</v>
      </c>
      <c r="D18" s="54"/>
      <c r="F18" s="46"/>
      <c r="I18" s="73"/>
      <c r="J18" s="73"/>
      <c r="L18" s="46"/>
      <c r="M18" s="46"/>
      <c r="N18" s="46"/>
      <c r="O18" s="46"/>
      <c r="P18" s="46"/>
      <c r="Q18" s="46"/>
    </row>
    <row r="19" spans="3:17" ht="15.75" customHeight="1" x14ac:dyDescent="0.25">
      <c r="C19" s="43" t="s">
        <v>181</v>
      </c>
      <c r="D19" s="54"/>
      <c r="F19" s="46"/>
      <c r="I19" s="73"/>
      <c r="J19" s="73"/>
      <c r="L19" s="46"/>
      <c r="M19" s="46"/>
      <c r="N19" s="46"/>
      <c r="O19" s="46"/>
      <c r="P19" s="46"/>
      <c r="Q19" s="46"/>
    </row>
    <row r="20" spans="3:17" ht="15.75" customHeight="1" x14ac:dyDescent="0.25">
      <c r="C20" s="43" t="s">
        <v>182</v>
      </c>
      <c r="D20" s="54"/>
      <c r="F20" s="46"/>
      <c r="I20" s="73"/>
      <c r="J20" s="73"/>
      <c r="L20" s="46"/>
      <c r="M20" s="46"/>
      <c r="N20" s="46"/>
      <c r="O20" s="46"/>
      <c r="P20" s="46"/>
      <c r="Q20" s="46"/>
    </row>
    <row r="21" spans="3:17" ht="15.75" customHeight="1" x14ac:dyDescent="0.25">
      <c r="C21" s="43" t="s">
        <v>183</v>
      </c>
      <c r="D21" s="54"/>
      <c r="F21" s="46"/>
      <c r="I21" s="73"/>
      <c r="J21" s="73"/>
      <c r="L21" s="46"/>
      <c r="M21" s="46"/>
      <c r="N21" s="46"/>
      <c r="O21" s="46"/>
      <c r="P21" s="46"/>
      <c r="Q21" s="46"/>
    </row>
    <row r="22" spans="3:17" ht="15.75" customHeight="1" x14ac:dyDescent="0.25">
      <c r="C22" s="43" t="s">
        <v>184</v>
      </c>
      <c r="D22" s="55"/>
      <c r="F22" s="46"/>
      <c r="I22" s="73"/>
      <c r="J22" s="73"/>
      <c r="L22" s="46"/>
      <c r="M22" s="46"/>
      <c r="N22" s="46"/>
      <c r="O22" s="46"/>
      <c r="P22" s="46"/>
      <c r="Q22" s="46"/>
    </row>
    <row r="23" spans="3:17" ht="15.75" customHeight="1" x14ac:dyDescent="0.25">
      <c r="I23" s="73"/>
      <c r="J23" s="73"/>
      <c r="L23" s="46"/>
      <c r="M23" s="46"/>
      <c r="N23" s="46"/>
      <c r="O23" s="46"/>
      <c r="P23" s="46"/>
      <c r="Q23" s="46"/>
    </row>
    <row r="24" spans="3:17" ht="15.75" customHeight="1" x14ac:dyDescent="0.25">
      <c r="I24" s="73"/>
      <c r="J24" s="73"/>
      <c r="L24" s="46"/>
      <c r="M24" s="46"/>
      <c r="N24" s="46"/>
      <c r="O24" s="46"/>
      <c r="P24" s="46"/>
      <c r="Q24" s="46"/>
    </row>
    <row r="25" spans="3:17" ht="15.75" customHeight="1" x14ac:dyDescent="0.25">
      <c r="I25" s="73"/>
      <c r="J25" s="73"/>
      <c r="L25" s="46"/>
      <c r="M25" s="46"/>
      <c r="N25" s="46"/>
      <c r="O25" s="46"/>
      <c r="P25" s="46"/>
      <c r="Q25" s="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37"/>
  <sheetViews>
    <sheetView workbookViewId="0">
      <selection activeCell="B3" sqref="B3"/>
    </sheetView>
  </sheetViews>
  <sheetFormatPr defaultRowHeight="15" x14ac:dyDescent="0.25"/>
  <cols>
    <col min="1" max="1" width="5.42578125" style="46" customWidth="1"/>
    <col min="2" max="5" width="21.7109375" style="46" customWidth="1"/>
    <col min="6" max="6" width="18.5703125" style="40" customWidth="1"/>
    <col min="7" max="7" width="18.28515625" style="46" customWidth="1"/>
    <col min="8" max="14" width="9.140625" style="73"/>
    <col min="15" max="16384" width="9.140625" style="46"/>
  </cols>
  <sheetData>
    <row r="1" spans="2:14" ht="18.75" x14ac:dyDescent="0.3">
      <c r="B1" s="56" t="s">
        <v>164</v>
      </c>
      <c r="C1" s="57"/>
      <c r="D1" s="58"/>
      <c r="E1" s="57"/>
      <c r="F1" s="35"/>
      <c r="G1" s="72"/>
    </row>
    <row r="2" spans="2:14" ht="15.75" x14ac:dyDescent="0.25">
      <c r="B2" s="74"/>
      <c r="C2" s="57"/>
      <c r="D2" s="58"/>
      <c r="E2" s="57"/>
      <c r="F2" s="35"/>
      <c r="G2" s="72"/>
    </row>
    <row r="3" spans="2:14" ht="18.95" customHeight="1" x14ac:dyDescent="0.3">
      <c r="B3" s="56" t="s">
        <v>186</v>
      </c>
      <c r="C3" s="57"/>
      <c r="D3" s="58"/>
      <c r="E3" s="57"/>
      <c r="F3" s="35"/>
      <c r="G3" s="72"/>
    </row>
    <row r="4" spans="2:14" ht="18.95" customHeight="1" x14ac:dyDescent="0.25">
      <c r="B4" s="59"/>
      <c r="C4" s="57"/>
      <c r="D4" s="58"/>
      <c r="E4" s="148"/>
      <c r="F4" s="35"/>
      <c r="G4" s="35"/>
    </row>
    <row r="5" spans="2:14" s="28" customFormat="1" ht="15.95" customHeight="1" x14ac:dyDescent="0.25">
      <c r="B5" s="70" t="s">
        <v>27</v>
      </c>
      <c r="C5" s="70" t="s">
        <v>28</v>
      </c>
      <c r="D5" s="70" t="s">
        <v>38</v>
      </c>
      <c r="E5" s="149"/>
      <c r="F5" s="35"/>
      <c r="G5" s="35"/>
    </row>
    <row r="6" spans="2:14" s="29" customFormat="1" ht="15.95" customHeight="1" x14ac:dyDescent="0.25">
      <c r="B6" s="76" t="s">
        <v>203</v>
      </c>
      <c r="C6" s="30" t="s">
        <v>121</v>
      </c>
      <c r="D6" s="30" t="s">
        <v>204</v>
      </c>
      <c r="E6" s="32"/>
      <c r="F6" s="35"/>
      <c r="G6" s="35"/>
    </row>
    <row r="7" spans="2:14" s="29" customFormat="1" ht="15.95" customHeight="1" x14ac:dyDescent="0.25">
      <c r="B7" s="30" t="s">
        <v>123</v>
      </c>
      <c r="C7" s="30" t="s">
        <v>205</v>
      </c>
      <c r="D7" s="30" t="s">
        <v>122</v>
      </c>
      <c r="E7" s="32"/>
      <c r="F7" s="35"/>
      <c r="G7" s="35"/>
    </row>
    <row r="8" spans="2:14" s="29" customFormat="1" ht="15.95" customHeight="1" x14ac:dyDescent="0.25">
      <c r="B8" s="30" t="s">
        <v>207</v>
      </c>
      <c r="C8" s="30" t="s">
        <v>206</v>
      </c>
      <c r="D8" s="30" t="s">
        <v>209</v>
      </c>
      <c r="E8" s="32"/>
      <c r="F8" s="35"/>
      <c r="G8" s="35"/>
    </row>
    <row r="9" spans="2:14" s="29" customFormat="1" ht="15.95" customHeight="1" x14ac:dyDescent="0.25">
      <c r="B9" s="34" t="s">
        <v>208</v>
      </c>
      <c r="C9" s="34" t="s">
        <v>210</v>
      </c>
      <c r="D9" s="34" t="s">
        <v>124</v>
      </c>
      <c r="E9" s="32"/>
      <c r="F9" s="35"/>
      <c r="G9" s="35"/>
    </row>
    <row r="10" spans="2:14" s="29" customFormat="1" ht="15.95" customHeight="1" x14ac:dyDescent="0.25">
      <c r="B10" s="32"/>
      <c r="C10" s="32"/>
      <c r="D10" s="32"/>
      <c r="E10" s="32"/>
      <c r="F10" s="35"/>
      <c r="G10" s="72"/>
    </row>
    <row r="11" spans="2:14" s="29" customFormat="1" ht="15.95" customHeight="1" x14ac:dyDescent="0.25">
      <c r="B11" s="32"/>
      <c r="C11" s="32"/>
      <c r="D11" s="32"/>
      <c r="E11" s="32"/>
      <c r="F11" s="35"/>
      <c r="G11" s="72"/>
    </row>
    <row r="12" spans="2:14" s="29" customFormat="1" ht="15.95" customHeight="1" x14ac:dyDescent="0.25">
      <c r="B12" s="32"/>
      <c r="C12" s="32"/>
      <c r="D12" s="32"/>
      <c r="E12" s="32"/>
      <c r="F12" s="35"/>
      <c r="G12" s="72"/>
    </row>
    <row r="13" spans="2:14" ht="15.75" customHeight="1" x14ac:dyDescent="0.25">
      <c r="C13" s="52" t="s">
        <v>180</v>
      </c>
      <c r="F13" s="46"/>
      <c r="I13" s="46"/>
      <c r="J13" s="46"/>
      <c r="K13" s="46"/>
      <c r="L13" s="46"/>
      <c r="M13" s="46"/>
      <c r="N13" s="46"/>
    </row>
    <row r="14" spans="2:14" ht="15.75" customHeight="1" x14ac:dyDescent="0.25">
      <c r="F14" s="46"/>
      <c r="I14" s="46"/>
      <c r="J14" s="46"/>
      <c r="K14" s="46"/>
      <c r="L14" s="46"/>
      <c r="M14" s="46"/>
      <c r="N14" s="46"/>
    </row>
    <row r="15" spans="2:14" ht="15.75" customHeight="1" x14ac:dyDescent="0.25">
      <c r="C15" s="70" t="s">
        <v>51</v>
      </c>
      <c r="F15" s="46"/>
      <c r="I15" s="46"/>
      <c r="J15" s="46"/>
      <c r="K15" s="46"/>
      <c r="L15" s="46"/>
      <c r="M15" s="46"/>
      <c r="N15" s="46"/>
    </row>
    <row r="16" spans="2:14" ht="15.75" customHeight="1" x14ac:dyDescent="0.25">
      <c r="B16" s="43" t="s">
        <v>125</v>
      </c>
      <c r="C16" s="54"/>
      <c r="F16" s="46"/>
      <c r="I16" s="46"/>
      <c r="J16" s="46"/>
      <c r="K16" s="46"/>
      <c r="L16" s="46"/>
      <c r="M16" s="46"/>
      <c r="N16" s="46"/>
    </row>
    <row r="17" spans="2:14" ht="15.75" customHeight="1" x14ac:dyDescent="0.25">
      <c r="B17" s="43" t="s">
        <v>126</v>
      </c>
      <c r="C17" s="54"/>
      <c r="F17" s="46"/>
      <c r="I17" s="46"/>
      <c r="J17" s="46"/>
      <c r="K17" s="46"/>
      <c r="L17" s="46"/>
      <c r="M17" s="46"/>
      <c r="N17" s="46"/>
    </row>
    <row r="18" spans="2:14" ht="15.75" customHeight="1" x14ac:dyDescent="0.25">
      <c r="B18" s="43" t="s">
        <v>260</v>
      </c>
      <c r="C18" s="54"/>
      <c r="F18" s="46"/>
      <c r="I18" s="46"/>
      <c r="J18" s="46"/>
      <c r="K18" s="46"/>
      <c r="L18" s="46"/>
      <c r="M18" s="46"/>
      <c r="N18" s="46"/>
    </row>
    <row r="19" spans="2:14" ht="15.75" customHeight="1" x14ac:dyDescent="0.25">
      <c r="B19" s="43" t="s">
        <v>261</v>
      </c>
      <c r="C19" s="54"/>
      <c r="F19" s="46"/>
      <c r="I19" s="46"/>
      <c r="J19" s="46"/>
      <c r="K19" s="46"/>
      <c r="L19" s="46"/>
      <c r="M19" s="46"/>
      <c r="N19" s="46"/>
    </row>
    <row r="20" spans="2:14" ht="15.75" customHeight="1" x14ac:dyDescent="0.25">
      <c r="B20" s="43" t="s">
        <v>127</v>
      </c>
      <c r="C20" s="54"/>
      <c r="I20" s="46"/>
      <c r="J20" s="46"/>
      <c r="K20" s="46"/>
      <c r="L20" s="46"/>
      <c r="M20" s="46"/>
      <c r="N20" s="46"/>
    </row>
    <row r="21" spans="2:14" ht="15.75" customHeight="1" x14ac:dyDescent="0.25">
      <c r="B21" s="43" t="s">
        <v>128</v>
      </c>
      <c r="C21" s="55"/>
      <c r="I21" s="46"/>
      <c r="J21" s="46"/>
      <c r="K21" s="46"/>
      <c r="L21" s="46"/>
      <c r="M21" s="46"/>
      <c r="N21" s="46"/>
    </row>
    <row r="22" spans="2:14" ht="15.75" x14ac:dyDescent="0.25">
      <c r="B22" s="43"/>
      <c r="C22" s="58"/>
    </row>
    <row r="23" spans="2:14" ht="15.75" x14ac:dyDescent="0.25">
      <c r="B23" s="43"/>
      <c r="C23" s="58" t="s">
        <v>129</v>
      </c>
    </row>
    <row r="27" spans="2:14" ht="15.75" x14ac:dyDescent="0.25">
      <c r="C27" s="52" t="s">
        <v>306</v>
      </c>
    </row>
    <row r="29" spans="2:14" ht="15.75" x14ac:dyDescent="0.25">
      <c r="C29" s="70" t="s">
        <v>52</v>
      </c>
    </row>
    <row r="30" spans="2:14" ht="15.75" x14ac:dyDescent="0.25">
      <c r="B30" s="43" t="s">
        <v>130</v>
      </c>
      <c r="C30" s="54"/>
    </row>
    <row r="31" spans="2:14" ht="15.75" x14ac:dyDescent="0.25">
      <c r="B31" s="43" t="s">
        <v>131</v>
      </c>
      <c r="C31" s="54"/>
    </row>
    <row r="32" spans="2:14" ht="15.75" x14ac:dyDescent="0.25">
      <c r="B32" s="43" t="s">
        <v>264</v>
      </c>
      <c r="C32" s="54"/>
    </row>
    <row r="33" spans="2:3" ht="15.75" x14ac:dyDescent="0.25">
      <c r="B33" s="43" t="s">
        <v>132</v>
      </c>
      <c r="C33" s="54"/>
    </row>
    <row r="34" spans="2:3" ht="15.75" x14ac:dyDescent="0.25">
      <c r="B34" s="43" t="s">
        <v>133</v>
      </c>
      <c r="C34" s="54"/>
    </row>
    <row r="35" spans="2:3" ht="15.75" x14ac:dyDescent="0.25">
      <c r="B35" s="43" t="s">
        <v>265</v>
      </c>
      <c r="C35" s="55"/>
    </row>
    <row r="37" spans="2:3" ht="15.75" x14ac:dyDescent="0.25">
      <c r="C37" s="58" t="s">
        <v>129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2"/>
  <sheetViews>
    <sheetView workbookViewId="0"/>
  </sheetViews>
  <sheetFormatPr defaultRowHeight="15" x14ac:dyDescent="0.25"/>
  <cols>
    <col min="1" max="1" width="15.42578125" style="87" customWidth="1"/>
    <col min="2" max="2" width="8.7109375" style="86" customWidth="1"/>
    <col min="3" max="3" width="9.140625" style="87"/>
    <col min="4" max="4" width="16.140625" style="87" bestFit="1" customWidth="1"/>
    <col min="5" max="6" width="9.140625" style="87"/>
    <col min="7" max="7" width="17.5703125" style="87" customWidth="1"/>
    <col min="8" max="256" width="9.140625" style="87"/>
    <col min="257" max="257" width="15.42578125" style="87" customWidth="1"/>
    <col min="258" max="258" width="8.7109375" style="87" customWidth="1"/>
    <col min="259" max="259" width="9.140625" style="87"/>
    <col min="260" max="260" width="14" style="87" bestFit="1" customWidth="1"/>
    <col min="261" max="262" width="9.140625" style="87"/>
    <col min="263" max="263" width="17.5703125" style="87" customWidth="1"/>
    <col min="264" max="512" width="9.140625" style="87"/>
    <col min="513" max="513" width="15.42578125" style="87" customWidth="1"/>
    <col min="514" max="514" width="8.7109375" style="87" customWidth="1"/>
    <col min="515" max="515" width="9.140625" style="87"/>
    <col min="516" max="516" width="14" style="87" bestFit="1" customWidth="1"/>
    <col min="517" max="518" width="9.140625" style="87"/>
    <col min="519" max="519" width="17.5703125" style="87" customWidth="1"/>
    <col min="520" max="768" width="9.140625" style="87"/>
    <col min="769" max="769" width="15.42578125" style="87" customWidth="1"/>
    <col min="770" max="770" width="8.7109375" style="87" customWidth="1"/>
    <col min="771" max="771" width="9.140625" style="87"/>
    <col min="772" max="772" width="14" style="87" bestFit="1" customWidth="1"/>
    <col min="773" max="774" width="9.140625" style="87"/>
    <col min="775" max="775" width="17.5703125" style="87" customWidth="1"/>
    <col min="776" max="1024" width="9.140625" style="87"/>
    <col min="1025" max="1025" width="15.42578125" style="87" customWidth="1"/>
    <col min="1026" max="1026" width="8.7109375" style="87" customWidth="1"/>
    <col min="1027" max="1027" width="9.140625" style="87"/>
    <col min="1028" max="1028" width="14" style="87" bestFit="1" customWidth="1"/>
    <col min="1029" max="1030" width="9.140625" style="87"/>
    <col min="1031" max="1031" width="17.5703125" style="87" customWidth="1"/>
    <col min="1032" max="1280" width="9.140625" style="87"/>
    <col min="1281" max="1281" width="15.42578125" style="87" customWidth="1"/>
    <col min="1282" max="1282" width="8.7109375" style="87" customWidth="1"/>
    <col min="1283" max="1283" width="9.140625" style="87"/>
    <col min="1284" max="1284" width="14" style="87" bestFit="1" customWidth="1"/>
    <col min="1285" max="1286" width="9.140625" style="87"/>
    <col min="1287" max="1287" width="17.5703125" style="87" customWidth="1"/>
    <col min="1288" max="1536" width="9.140625" style="87"/>
    <col min="1537" max="1537" width="15.42578125" style="87" customWidth="1"/>
    <col min="1538" max="1538" width="8.7109375" style="87" customWidth="1"/>
    <col min="1539" max="1539" width="9.140625" style="87"/>
    <col min="1540" max="1540" width="14" style="87" bestFit="1" customWidth="1"/>
    <col min="1541" max="1542" width="9.140625" style="87"/>
    <col min="1543" max="1543" width="17.5703125" style="87" customWidth="1"/>
    <col min="1544" max="1792" width="9.140625" style="87"/>
    <col min="1793" max="1793" width="15.42578125" style="87" customWidth="1"/>
    <col min="1794" max="1794" width="8.7109375" style="87" customWidth="1"/>
    <col min="1795" max="1795" width="9.140625" style="87"/>
    <col min="1796" max="1796" width="14" style="87" bestFit="1" customWidth="1"/>
    <col min="1797" max="1798" width="9.140625" style="87"/>
    <col min="1799" max="1799" width="17.5703125" style="87" customWidth="1"/>
    <col min="1800" max="2048" width="9.140625" style="87"/>
    <col min="2049" max="2049" width="15.42578125" style="87" customWidth="1"/>
    <col min="2050" max="2050" width="8.7109375" style="87" customWidth="1"/>
    <col min="2051" max="2051" width="9.140625" style="87"/>
    <col min="2052" max="2052" width="14" style="87" bestFit="1" customWidth="1"/>
    <col min="2053" max="2054" width="9.140625" style="87"/>
    <col min="2055" max="2055" width="17.5703125" style="87" customWidth="1"/>
    <col min="2056" max="2304" width="9.140625" style="87"/>
    <col min="2305" max="2305" width="15.42578125" style="87" customWidth="1"/>
    <col min="2306" max="2306" width="8.7109375" style="87" customWidth="1"/>
    <col min="2307" max="2307" width="9.140625" style="87"/>
    <col min="2308" max="2308" width="14" style="87" bestFit="1" customWidth="1"/>
    <col min="2309" max="2310" width="9.140625" style="87"/>
    <col min="2311" max="2311" width="17.5703125" style="87" customWidth="1"/>
    <col min="2312" max="2560" width="9.140625" style="87"/>
    <col min="2561" max="2561" width="15.42578125" style="87" customWidth="1"/>
    <col min="2562" max="2562" width="8.7109375" style="87" customWidth="1"/>
    <col min="2563" max="2563" width="9.140625" style="87"/>
    <col min="2564" max="2564" width="14" style="87" bestFit="1" customWidth="1"/>
    <col min="2565" max="2566" width="9.140625" style="87"/>
    <col min="2567" max="2567" width="17.5703125" style="87" customWidth="1"/>
    <col min="2568" max="2816" width="9.140625" style="87"/>
    <col min="2817" max="2817" width="15.42578125" style="87" customWidth="1"/>
    <col min="2818" max="2818" width="8.7109375" style="87" customWidth="1"/>
    <col min="2819" max="2819" width="9.140625" style="87"/>
    <col min="2820" max="2820" width="14" style="87" bestFit="1" customWidth="1"/>
    <col min="2821" max="2822" width="9.140625" style="87"/>
    <col min="2823" max="2823" width="17.5703125" style="87" customWidth="1"/>
    <col min="2824" max="3072" width="9.140625" style="87"/>
    <col min="3073" max="3073" width="15.42578125" style="87" customWidth="1"/>
    <col min="3074" max="3074" width="8.7109375" style="87" customWidth="1"/>
    <col min="3075" max="3075" width="9.140625" style="87"/>
    <col min="3076" max="3076" width="14" style="87" bestFit="1" customWidth="1"/>
    <col min="3077" max="3078" width="9.140625" style="87"/>
    <col min="3079" max="3079" width="17.5703125" style="87" customWidth="1"/>
    <col min="3080" max="3328" width="9.140625" style="87"/>
    <col min="3329" max="3329" width="15.42578125" style="87" customWidth="1"/>
    <col min="3330" max="3330" width="8.7109375" style="87" customWidth="1"/>
    <col min="3331" max="3331" width="9.140625" style="87"/>
    <col min="3332" max="3332" width="14" style="87" bestFit="1" customWidth="1"/>
    <col min="3333" max="3334" width="9.140625" style="87"/>
    <col min="3335" max="3335" width="17.5703125" style="87" customWidth="1"/>
    <col min="3336" max="3584" width="9.140625" style="87"/>
    <col min="3585" max="3585" width="15.42578125" style="87" customWidth="1"/>
    <col min="3586" max="3586" width="8.7109375" style="87" customWidth="1"/>
    <col min="3587" max="3587" width="9.140625" style="87"/>
    <col min="3588" max="3588" width="14" style="87" bestFit="1" customWidth="1"/>
    <col min="3589" max="3590" width="9.140625" style="87"/>
    <col min="3591" max="3591" width="17.5703125" style="87" customWidth="1"/>
    <col min="3592" max="3840" width="9.140625" style="87"/>
    <col min="3841" max="3841" width="15.42578125" style="87" customWidth="1"/>
    <col min="3842" max="3842" width="8.7109375" style="87" customWidth="1"/>
    <col min="3843" max="3843" width="9.140625" style="87"/>
    <col min="3844" max="3844" width="14" style="87" bestFit="1" customWidth="1"/>
    <col min="3845" max="3846" width="9.140625" style="87"/>
    <col min="3847" max="3847" width="17.5703125" style="87" customWidth="1"/>
    <col min="3848" max="4096" width="9.140625" style="87"/>
    <col min="4097" max="4097" width="15.42578125" style="87" customWidth="1"/>
    <col min="4098" max="4098" width="8.7109375" style="87" customWidth="1"/>
    <col min="4099" max="4099" width="9.140625" style="87"/>
    <col min="4100" max="4100" width="14" style="87" bestFit="1" customWidth="1"/>
    <col min="4101" max="4102" width="9.140625" style="87"/>
    <col min="4103" max="4103" width="17.5703125" style="87" customWidth="1"/>
    <col min="4104" max="4352" width="9.140625" style="87"/>
    <col min="4353" max="4353" width="15.42578125" style="87" customWidth="1"/>
    <col min="4354" max="4354" width="8.7109375" style="87" customWidth="1"/>
    <col min="4355" max="4355" width="9.140625" style="87"/>
    <col min="4356" max="4356" width="14" style="87" bestFit="1" customWidth="1"/>
    <col min="4357" max="4358" width="9.140625" style="87"/>
    <col min="4359" max="4359" width="17.5703125" style="87" customWidth="1"/>
    <col min="4360" max="4608" width="9.140625" style="87"/>
    <col min="4609" max="4609" width="15.42578125" style="87" customWidth="1"/>
    <col min="4610" max="4610" width="8.7109375" style="87" customWidth="1"/>
    <col min="4611" max="4611" width="9.140625" style="87"/>
    <col min="4612" max="4612" width="14" style="87" bestFit="1" customWidth="1"/>
    <col min="4613" max="4614" width="9.140625" style="87"/>
    <col min="4615" max="4615" width="17.5703125" style="87" customWidth="1"/>
    <col min="4616" max="4864" width="9.140625" style="87"/>
    <col min="4865" max="4865" width="15.42578125" style="87" customWidth="1"/>
    <col min="4866" max="4866" width="8.7109375" style="87" customWidth="1"/>
    <col min="4867" max="4867" width="9.140625" style="87"/>
    <col min="4868" max="4868" width="14" style="87" bestFit="1" customWidth="1"/>
    <col min="4869" max="4870" width="9.140625" style="87"/>
    <col min="4871" max="4871" width="17.5703125" style="87" customWidth="1"/>
    <col min="4872" max="5120" width="9.140625" style="87"/>
    <col min="5121" max="5121" width="15.42578125" style="87" customWidth="1"/>
    <col min="5122" max="5122" width="8.7109375" style="87" customWidth="1"/>
    <col min="5123" max="5123" width="9.140625" style="87"/>
    <col min="5124" max="5124" width="14" style="87" bestFit="1" customWidth="1"/>
    <col min="5125" max="5126" width="9.140625" style="87"/>
    <col min="5127" max="5127" width="17.5703125" style="87" customWidth="1"/>
    <col min="5128" max="5376" width="9.140625" style="87"/>
    <col min="5377" max="5377" width="15.42578125" style="87" customWidth="1"/>
    <col min="5378" max="5378" width="8.7109375" style="87" customWidth="1"/>
    <col min="5379" max="5379" width="9.140625" style="87"/>
    <col min="5380" max="5380" width="14" style="87" bestFit="1" customWidth="1"/>
    <col min="5381" max="5382" width="9.140625" style="87"/>
    <col min="5383" max="5383" width="17.5703125" style="87" customWidth="1"/>
    <col min="5384" max="5632" width="9.140625" style="87"/>
    <col min="5633" max="5633" width="15.42578125" style="87" customWidth="1"/>
    <col min="5634" max="5634" width="8.7109375" style="87" customWidth="1"/>
    <col min="5635" max="5635" width="9.140625" style="87"/>
    <col min="5636" max="5636" width="14" style="87" bestFit="1" customWidth="1"/>
    <col min="5637" max="5638" width="9.140625" style="87"/>
    <col min="5639" max="5639" width="17.5703125" style="87" customWidth="1"/>
    <col min="5640" max="5888" width="9.140625" style="87"/>
    <col min="5889" max="5889" width="15.42578125" style="87" customWidth="1"/>
    <col min="5890" max="5890" width="8.7109375" style="87" customWidth="1"/>
    <col min="5891" max="5891" width="9.140625" style="87"/>
    <col min="5892" max="5892" width="14" style="87" bestFit="1" customWidth="1"/>
    <col min="5893" max="5894" width="9.140625" style="87"/>
    <col min="5895" max="5895" width="17.5703125" style="87" customWidth="1"/>
    <col min="5896" max="6144" width="9.140625" style="87"/>
    <col min="6145" max="6145" width="15.42578125" style="87" customWidth="1"/>
    <col min="6146" max="6146" width="8.7109375" style="87" customWidth="1"/>
    <col min="6147" max="6147" width="9.140625" style="87"/>
    <col min="6148" max="6148" width="14" style="87" bestFit="1" customWidth="1"/>
    <col min="6149" max="6150" width="9.140625" style="87"/>
    <col min="6151" max="6151" width="17.5703125" style="87" customWidth="1"/>
    <col min="6152" max="6400" width="9.140625" style="87"/>
    <col min="6401" max="6401" width="15.42578125" style="87" customWidth="1"/>
    <col min="6402" max="6402" width="8.7109375" style="87" customWidth="1"/>
    <col min="6403" max="6403" width="9.140625" style="87"/>
    <col min="6404" max="6404" width="14" style="87" bestFit="1" customWidth="1"/>
    <col min="6405" max="6406" width="9.140625" style="87"/>
    <col min="6407" max="6407" width="17.5703125" style="87" customWidth="1"/>
    <col min="6408" max="6656" width="9.140625" style="87"/>
    <col min="6657" max="6657" width="15.42578125" style="87" customWidth="1"/>
    <col min="6658" max="6658" width="8.7109375" style="87" customWidth="1"/>
    <col min="6659" max="6659" width="9.140625" style="87"/>
    <col min="6660" max="6660" width="14" style="87" bestFit="1" customWidth="1"/>
    <col min="6661" max="6662" width="9.140625" style="87"/>
    <col min="6663" max="6663" width="17.5703125" style="87" customWidth="1"/>
    <col min="6664" max="6912" width="9.140625" style="87"/>
    <col min="6913" max="6913" width="15.42578125" style="87" customWidth="1"/>
    <col min="6914" max="6914" width="8.7109375" style="87" customWidth="1"/>
    <col min="6915" max="6915" width="9.140625" style="87"/>
    <col min="6916" max="6916" width="14" style="87" bestFit="1" customWidth="1"/>
    <col min="6917" max="6918" width="9.140625" style="87"/>
    <col min="6919" max="6919" width="17.5703125" style="87" customWidth="1"/>
    <col min="6920" max="7168" width="9.140625" style="87"/>
    <col min="7169" max="7169" width="15.42578125" style="87" customWidth="1"/>
    <col min="7170" max="7170" width="8.7109375" style="87" customWidth="1"/>
    <col min="7171" max="7171" width="9.140625" style="87"/>
    <col min="7172" max="7172" width="14" style="87" bestFit="1" customWidth="1"/>
    <col min="7173" max="7174" width="9.140625" style="87"/>
    <col min="7175" max="7175" width="17.5703125" style="87" customWidth="1"/>
    <col min="7176" max="7424" width="9.140625" style="87"/>
    <col min="7425" max="7425" width="15.42578125" style="87" customWidth="1"/>
    <col min="7426" max="7426" width="8.7109375" style="87" customWidth="1"/>
    <col min="7427" max="7427" width="9.140625" style="87"/>
    <col min="7428" max="7428" width="14" style="87" bestFit="1" customWidth="1"/>
    <col min="7429" max="7430" width="9.140625" style="87"/>
    <col min="7431" max="7431" width="17.5703125" style="87" customWidth="1"/>
    <col min="7432" max="7680" width="9.140625" style="87"/>
    <col min="7681" max="7681" width="15.42578125" style="87" customWidth="1"/>
    <col min="7682" max="7682" width="8.7109375" style="87" customWidth="1"/>
    <col min="7683" max="7683" width="9.140625" style="87"/>
    <col min="7684" max="7684" width="14" style="87" bestFit="1" customWidth="1"/>
    <col min="7685" max="7686" width="9.140625" style="87"/>
    <col min="7687" max="7687" width="17.5703125" style="87" customWidth="1"/>
    <col min="7688" max="7936" width="9.140625" style="87"/>
    <col min="7937" max="7937" width="15.42578125" style="87" customWidth="1"/>
    <col min="7938" max="7938" width="8.7109375" style="87" customWidth="1"/>
    <col min="7939" max="7939" width="9.140625" style="87"/>
    <col min="7940" max="7940" width="14" style="87" bestFit="1" customWidth="1"/>
    <col min="7941" max="7942" width="9.140625" style="87"/>
    <col min="7943" max="7943" width="17.5703125" style="87" customWidth="1"/>
    <col min="7944" max="8192" width="9.140625" style="87"/>
    <col min="8193" max="8193" width="15.42578125" style="87" customWidth="1"/>
    <col min="8194" max="8194" width="8.7109375" style="87" customWidth="1"/>
    <col min="8195" max="8195" width="9.140625" style="87"/>
    <col min="8196" max="8196" width="14" style="87" bestFit="1" customWidth="1"/>
    <col min="8197" max="8198" width="9.140625" style="87"/>
    <col min="8199" max="8199" width="17.5703125" style="87" customWidth="1"/>
    <col min="8200" max="8448" width="9.140625" style="87"/>
    <col min="8449" max="8449" width="15.42578125" style="87" customWidth="1"/>
    <col min="8450" max="8450" width="8.7109375" style="87" customWidth="1"/>
    <col min="8451" max="8451" width="9.140625" style="87"/>
    <col min="8452" max="8452" width="14" style="87" bestFit="1" customWidth="1"/>
    <col min="8453" max="8454" width="9.140625" style="87"/>
    <col min="8455" max="8455" width="17.5703125" style="87" customWidth="1"/>
    <col min="8456" max="8704" width="9.140625" style="87"/>
    <col min="8705" max="8705" width="15.42578125" style="87" customWidth="1"/>
    <col min="8706" max="8706" width="8.7109375" style="87" customWidth="1"/>
    <col min="8707" max="8707" width="9.140625" style="87"/>
    <col min="8708" max="8708" width="14" style="87" bestFit="1" customWidth="1"/>
    <col min="8709" max="8710" width="9.140625" style="87"/>
    <col min="8711" max="8711" width="17.5703125" style="87" customWidth="1"/>
    <col min="8712" max="8960" width="9.140625" style="87"/>
    <col min="8961" max="8961" width="15.42578125" style="87" customWidth="1"/>
    <col min="8962" max="8962" width="8.7109375" style="87" customWidth="1"/>
    <col min="8963" max="8963" width="9.140625" style="87"/>
    <col min="8964" max="8964" width="14" style="87" bestFit="1" customWidth="1"/>
    <col min="8965" max="8966" width="9.140625" style="87"/>
    <col min="8967" max="8967" width="17.5703125" style="87" customWidth="1"/>
    <col min="8968" max="9216" width="9.140625" style="87"/>
    <col min="9217" max="9217" width="15.42578125" style="87" customWidth="1"/>
    <col min="9218" max="9218" width="8.7109375" style="87" customWidth="1"/>
    <col min="9219" max="9219" width="9.140625" style="87"/>
    <col min="9220" max="9220" width="14" style="87" bestFit="1" customWidth="1"/>
    <col min="9221" max="9222" width="9.140625" style="87"/>
    <col min="9223" max="9223" width="17.5703125" style="87" customWidth="1"/>
    <col min="9224" max="9472" width="9.140625" style="87"/>
    <col min="9473" max="9473" width="15.42578125" style="87" customWidth="1"/>
    <col min="9474" max="9474" width="8.7109375" style="87" customWidth="1"/>
    <col min="9475" max="9475" width="9.140625" style="87"/>
    <col min="9476" max="9476" width="14" style="87" bestFit="1" customWidth="1"/>
    <col min="9477" max="9478" width="9.140625" style="87"/>
    <col min="9479" max="9479" width="17.5703125" style="87" customWidth="1"/>
    <col min="9480" max="9728" width="9.140625" style="87"/>
    <col min="9729" max="9729" width="15.42578125" style="87" customWidth="1"/>
    <col min="9730" max="9730" width="8.7109375" style="87" customWidth="1"/>
    <col min="9731" max="9731" width="9.140625" style="87"/>
    <col min="9732" max="9732" width="14" style="87" bestFit="1" customWidth="1"/>
    <col min="9733" max="9734" width="9.140625" style="87"/>
    <col min="9735" max="9735" width="17.5703125" style="87" customWidth="1"/>
    <col min="9736" max="9984" width="9.140625" style="87"/>
    <col min="9985" max="9985" width="15.42578125" style="87" customWidth="1"/>
    <col min="9986" max="9986" width="8.7109375" style="87" customWidth="1"/>
    <col min="9987" max="9987" width="9.140625" style="87"/>
    <col min="9988" max="9988" width="14" style="87" bestFit="1" customWidth="1"/>
    <col min="9989" max="9990" width="9.140625" style="87"/>
    <col min="9991" max="9991" width="17.5703125" style="87" customWidth="1"/>
    <col min="9992" max="10240" width="9.140625" style="87"/>
    <col min="10241" max="10241" width="15.42578125" style="87" customWidth="1"/>
    <col min="10242" max="10242" width="8.7109375" style="87" customWidth="1"/>
    <col min="10243" max="10243" width="9.140625" style="87"/>
    <col min="10244" max="10244" width="14" style="87" bestFit="1" customWidth="1"/>
    <col min="10245" max="10246" width="9.140625" style="87"/>
    <col min="10247" max="10247" width="17.5703125" style="87" customWidth="1"/>
    <col min="10248" max="10496" width="9.140625" style="87"/>
    <col min="10497" max="10497" width="15.42578125" style="87" customWidth="1"/>
    <col min="10498" max="10498" width="8.7109375" style="87" customWidth="1"/>
    <col min="10499" max="10499" width="9.140625" style="87"/>
    <col min="10500" max="10500" width="14" style="87" bestFit="1" customWidth="1"/>
    <col min="10501" max="10502" width="9.140625" style="87"/>
    <col min="10503" max="10503" width="17.5703125" style="87" customWidth="1"/>
    <col min="10504" max="10752" width="9.140625" style="87"/>
    <col min="10753" max="10753" width="15.42578125" style="87" customWidth="1"/>
    <col min="10754" max="10754" width="8.7109375" style="87" customWidth="1"/>
    <col min="10755" max="10755" width="9.140625" style="87"/>
    <col min="10756" max="10756" width="14" style="87" bestFit="1" customWidth="1"/>
    <col min="10757" max="10758" width="9.140625" style="87"/>
    <col min="10759" max="10759" width="17.5703125" style="87" customWidth="1"/>
    <col min="10760" max="11008" width="9.140625" style="87"/>
    <col min="11009" max="11009" width="15.42578125" style="87" customWidth="1"/>
    <col min="11010" max="11010" width="8.7109375" style="87" customWidth="1"/>
    <col min="11011" max="11011" width="9.140625" style="87"/>
    <col min="11012" max="11012" width="14" style="87" bestFit="1" customWidth="1"/>
    <col min="11013" max="11014" width="9.140625" style="87"/>
    <col min="11015" max="11015" width="17.5703125" style="87" customWidth="1"/>
    <col min="11016" max="11264" width="9.140625" style="87"/>
    <col min="11265" max="11265" width="15.42578125" style="87" customWidth="1"/>
    <col min="11266" max="11266" width="8.7109375" style="87" customWidth="1"/>
    <col min="11267" max="11267" width="9.140625" style="87"/>
    <col min="11268" max="11268" width="14" style="87" bestFit="1" customWidth="1"/>
    <col min="11269" max="11270" width="9.140625" style="87"/>
    <col min="11271" max="11271" width="17.5703125" style="87" customWidth="1"/>
    <col min="11272" max="11520" width="9.140625" style="87"/>
    <col min="11521" max="11521" width="15.42578125" style="87" customWidth="1"/>
    <col min="11522" max="11522" width="8.7109375" style="87" customWidth="1"/>
    <col min="11523" max="11523" width="9.140625" style="87"/>
    <col min="11524" max="11524" width="14" style="87" bestFit="1" customWidth="1"/>
    <col min="11525" max="11526" width="9.140625" style="87"/>
    <col min="11527" max="11527" width="17.5703125" style="87" customWidth="1"/>
    <col min="11528" max="11776" width="9.140625" style="87"/>
    <col min="11777" max="11777" width="15.42578125" style="87" customWidth="1"/>
    <col min="11778" max="11778" width="8.7109375" style="87" customWidth="1"/>
    <col min="11779" max="11779" width="9.140625" style="87"/>
    <col min="11780" max="11780" width="14" style="87" bestFit="1" customWidth="1"/>
    <col min="11781" max="11782" width="9.140625" style="87"/>
    <col min="11783" max="11783" width="17.5703125" style="87" customWidth="1"/>
    <col min="11784" max="12032" width="9.140625" style="87"/>
    <col min="12033" max="12033" width="15.42578125" style="87" customWidth="1"/>
    <col min="12034" max="12034" width="8.7109375" style="87" customWidth="1"/>
    <col min="12035" max="12035" width="9.140625" style="87"/>
    <col min="12036" max="12036" width="14" style="87" bestFit="1" customWidth="1"/>
    <col min="12037" max="12038" width="9.140625" style="87"/>
    <col min="12039" max="12039" width="17.5703125" style="87" customWidth="1"/>
    <col min="12040" max="12288" width="9.140625" style="87"/>
    <col min="12289" max="12289" width="15.42578125" style="87" customWidth="1"/>
    <col min="12290" max="12290" width="8.7109375" style="87" customWidth="1"/>
    <col min="12291" max="12291" width="9.140625" style="87"/>
    <col min="12292" max="12292" width="14" style="87" bestFit="1" customWidth="1"/>
    <col min="12293" max="12294" width="9.140625" style="87"/>
    <col min="12295" max="12295" width="17.5703125" style="87" customWidth="1"/>
    <col min="12296" max="12544" width="9.140625" style="87"/>
    <col min="12545" max="12545" width="15.42578125" style="87" customWidth="1"/>
    <col min="12546" max="12546" width="8.7109375" style="87" customWidth="1"/>
    <col min="12547" max="12547" width="9.140625" style="87"/>
    <col min="12548" max="12548" width="14" style="87" bestFit="1" customWidth="1"/>
    <col min="12549" max="12550" width="9.140625" style="87"/>
    <col min="12551" max="12551" width="17.5703125" style="87" customWidth="1"/>
    <col min="12552" max="12800" width="9.140625" style="87"/>
    <col min="12801" max="12801" width="15.42578125" style="87" customWidth="1"/>
    <col min="12802" max="12802" width="8.7109375" style="87" customWidth="1"/>
    <col min="12803" max="12803" width="9.140625" style="87"/>
    <col min="12804" max="12804" width="14" style="87" bestFit="1" customWidth="1"/>
    <col min="12805" max="12806" width="9.140625" style="87"/>
    <col min="12807" max="12807" width="17.5703125" style="87" customWidth="1"/>
    <col min="12808" max="13056" width="9.140625" style="87"/>
    <col min="13057" max="13057" width="15.42578125" style="87" customWidth="1"/>
    <col min="13058" max="13058" width="8.7109375" style="87" customWidth="1"/>
    <col min="13059" max="13059" width="9.140625" style="87"/>
    <col min="13060" max="13060" width="14" style="87" bestFit="1" customWidth="1"/>
    <col min="13061" max="13062" width="9.140625" style="87"/>
    <col min="13063" max="13063" width="17.5703125" style="87" customWidth="1"/>
    <col min="13064" max="13312" width="9.140625" style="87"/>
    <col min="13313" max="13313" width="15.42578125" style="87" customWidth="1"/>
    <col min="13314" max="13314" width="8.7109375" style="87" customWidth="1"/>
    <col min="13315" max="13315" width="9.140625" style="87"/>
    <col min="13316" max="13316" width="14" style="87" bestFit="1" customWidth="1"/>
    <col min="13317" max="13318" width="9.140625" style="87"/>
    <col min="13319" max="13319" width="17.5703125" style="87" customWidth="1"/>
    <col min="13320" max="13568" width="9.140625" style="87"/>
    <col min="13569" max="13569" width="15.42578125" style="87" customWidth="1"/>
    <col min="13570" max="13570" width="8.7109375" style="87" customWidth="1"/>
    <col min="13571" max="13571" width="9.140625" style="87"/>
    <col min="13572" max="13572" width="14" style="87" bestFit="1" customWidth="1"/>
    <col min="13573" max="13574" width="9.140625" style="87"/>
    <col min="13575" max="13575" width="17.5703125" style="87" customWidth="1"/>
    <col min="13576" max="13824" width="9.140625" style="87"/>
    <col min="13825" max="13825" width="15.42578125" style="87" customWidth="1"/>
    <col min="13826" max="13826" width="8.7109375" style="87" customWidth="1"/>
    <col min="13827" max="13827" width="9.140625" style="87"/>
    <col min="13828" max="13828" width="14" style="87" bestFit="1" customWidth="1"/>
    <col min="13829" max="13830" width="9.140625" style="87"/>
    <col min="13831" max="13831" width="17.5703125" style="87" customWidth="1"/>
    <col min="13832" max="14080" width="9.140625" style="87"/>
    <col min="14081" max="14081" width="15.42578125" style="87" customWidth="1"/>
    <col min="14082" max="14082" width="8.7109375" style="87" customWidth="1"/>
    <col min="14083" max="14083" width="9.140625" style="87"/>
    <col min="14084" max="14084" width="14" style="87" bestFit="1" customWidth="1"/>
    <col min="14085" max="14086" width="9.140625" style="87"/>
    <col min="14087" max="14087" width="17.5703125" style="87" customWidth="1"/>
    <col min="14088" max="14336" width="9.140625" style="87"/>
    <col min="14337" max="14337" width="15.42578125" style="87" customWidth="1"/>
    <col min="14338" max="14338" width="8.7109375" style="87" customWidth="1"/>
    <col min="14339" max="14339" width="9.140625" style="87"/>
    <col min="14340" max="14340" width="14" style="87" bestFit="1" customWidth="1"/>
    <col min="14341" max="14342" width="9.140625" style="87"/>
    <col min="14343" max="14343" width="17.5703125" style="87" customWidth="1"/>
    <col min="14344" max="14592" width="9.140625" style="87"/>
    <col min="14593" max="14593" width="15.42578125" style="87" customWidth="1"/>
    <col min="14594" max="14594" width="8.7109375" style="87" customWidth="1"/>
    <col min="14595" max="14595" width="9.140625" style="87"/>
    <col min="14596" max="14596" width="14" style="87" bestFit="1" customWidth="1"/>
    <col min="14597" max="14598" width="9.140625" style="87"/>
    <col min="14599" max="14599" width="17.5703125" style="87" customWidth="1"/>
    <col min="14600" max="14848" width="9.140625" style="87"/>
    <col min="14849" max="14849" width="15.42578125" style="87" customWidth="1"/>
    <col min="14850" max="14850" width="8.7109375" style="87" customWidth="1"/>
    <col min="14851" max="14851" width="9.140625" style="87"/>
    <col min="14852" max="14852" width="14" style="87" bestFit="1" customWidth="1"/>
    <col min="14853" max="14854" width="9.140625" style="87"/>
    <col min="14855" max="14855" width="17.5703125" style="87" customWidth="1"/>
    <col min="14856" max="15104" width="9.140625" style="87"/>
    <col min="15105" max="15105" width="15.42578125" style="87" customWidth="1"/>
    <col min="15106" max="15106" width="8.7109375" style="87" customWidth="1"/>
    <col min="15107" max="15107" width="9.140625" style="87"/>
    <col min="15108" max="15108" width="14" style="87" bestFit="1" customWidth="1"/>
    <col min="15109" max="15110" width="9.140625" style="87"/>
    <col min="15111" max="15111" width="17.5703125" style="87" customWidth="1"/>
    <col min="15112" max="15360" width="9.140625" style="87"/>
    <col min="15361" max="15361" width="15.42578125" style="87" customWidth="1"/>
    <col min="15362" max="15362" width="8.7109375" style="87" customWidth="1"/>
    <col min="15363" max="15363" width="9.140625" style="87"/>
    <col min="15364" max="15364" width="14" style="87" bestFit="1" customWidth="1"/>
    <col min="15365" max="15366" width="9.140625" style="87"/>
    <col min="15367" max="15367" width="17.5703125" style="87" customWidth="1"/>
    <col min="15368" max="15616" width="9.140625" style="87"/>
    <col min="15617" max="15617" width="15.42578125" style="87" customWidth="1"/>
    <col min="15618" max="15618" width="8.7109375" style="87" customWidth="1"/>
    <col min="15619" max="15619" width="9.140625" style="87"/>
    <col min="15620" max="15620" width="14" style="87" bestFit="1" customWidth="1"/>
    <col min="15621" max="15622" width="9.140625" style="87"/>
    <col min="15623" max="15623" width="17.5703125" style="87" customWidth="1"/>
    <col min="15624" max="15872" width="9.140625" style="87"/>
    <col min="15873" max="15873" width="15.42578125" style="87" customWidth="1"/>
    <col min="15874" max="15874" width="8.7109375" style="87" customWidth="1"/>
    <col min="15875" max="15875" width="9.140625" style="87"/>
    <col min="15876" max="15876" width="14" style="87" bestFit="1" customWidth="1"/>
    <col min="15877" max="15878" width="9.140625" style="87"/>
    <col min="15879" max="15879" width="17.5703125" style="87" customWidth="1"/>
    <col min="15880" max="16128" width="9.140625" style="87"/>
    <col min="16129" max="16129" width="15.42578125" style="87" customWidth="1"/>
    <col min="16130" max="16130" width="8.7109375" style="87" customWidth="1"/>
    <col min="16131" max="16131" width="9.140625" style="87"/>
    <col min="16132" max="16132" width="14" style="87" bestFit="1" customWidth="1"/>
    <col min="16133" max="16134" width="9.140625" style="87"/>
    <col min="16135" max="16135" width="17.5703125" style="87" customWidth="1"/>
    <col min="16136" max="16384" width="9.140625" style="87"/>
  </cols>
  <sheetData>
    <row r="1" spans="1:7" ht="18.75" x14ac:dyDescent="0.3">
      <c r="A1" s="56" t="s">
        <v>164</v>
      </c>
    </row>
    <row r="3" spans="1:7" s="93" customFormat="1" ht="18.75" x14ac:dyDescent="0.3">
      <c r="A3" s="152" t="s">
        <v>315</v>
      </c>
      <c r="B3" s="92"/>
    </row>
    <row r="4" spans="1:7" s="93" customFormat="1" x14ac:dyDescent="0.25">
      <c r="B4" s="92"/>
    </row>
    <row r="5" spans="1:7" s="93" customFormat="1" x14ac:dyDescent="0.25">
      <c r="A5" s="91" t="s">
        <v>138</v>
      </c>
      <c r="B5" s="92"/>
      <c r="D5" s="91" t="s">
        <v>217</v>
      </c>
      <c r="G5" s="94" t="s">
        <v>218</v>
      </c>
    </row>
    <row r="6" spans="1:7" s="93" customFormat="1" x14ac:dyDescent="0.25">
      <c r="A6" s="91"/>
      <c r="B6" s="92"/>
      <c r="D6" s="91"/>
      <c r="G6" s="94"/>
    </row>
    <row r="7" spans="1:7" s="93" customFormat="1" x14ac:dyDescent="0.25">
      <c r="A7" s="93" t="s">
        <v>222</v>
      </c>
      <c r="B7" s="92"/>
      <c r="C7" s="93">
        <v>1</v>
      </c>
    </row>
    <row r="8" spans="1:7" s="93" customFormat="1" x14ac:dyDescent="0.25">
      <c r="A8" s="93" t="s">
        <v>220</v>
      </c>
      <c r="B8" s="92"/>
      <c r="C8" s="93">
        <v>2</v>
      </c>
    </row>
    <row r="9" spans="1:7" s="93" customFormat="1" ht="15.75" x14ac:dyDescent="0.25">
      <c r="A9" s="93" t="s">
        <v>224</v>
      </c>
      <c r="B9" s="92"/>
      <c r="C9" s="93">
        <v>3</v>
      </c>
      <c r="G9" s="95"/>
    </row>
    <row r="10" spans="1:7" s="93" customFormat="1" x14ac:dyDescent="0.25">
      <c r="A10" s="93" t="s">
        <v>225</v>
      </c>
      <c r="B10" s="92"/>
      <c r="C10" s="93">
        <v>4</v>
      </c>
    </row>
    <row r="11" spans="1:7" s="93" customFormat="1" x14ac:dyDescent="0.25">
      <c r="B11" s="92"/>
    </row>
    <row r="12" spans="1:7" s="93" customFormat="1" x14ac:dyDescent="0.25">
      <c r="B12" s="92"/>
    </row>
    <row r="13" spans="1:7" s="93" customFormat="1" x14ac:dyDescent="0.25">
      <c r="B13" s="92"/>
    </row>
    <row r="14" spans="1:7" s="93" customFormat="1" ht="18.75" x14ac:dyDescent="0.3">
      <c r="A14" s="152" t="s">
        <v>316</v>
      </c>
      <c r="B14" s="92"/>
      <c r="C14" s="96"/>
      <c r="D14" s="94"/>
      <c r="E14" s="94"/>
      <c r="F14" s="94"/>
    </row>
    <row r="15" spans="1:7" s="93" customFormat="1" x14ac:dyDescent="0.25">
      <c r="A15" s="91"/>
      <c r="B15" s="92"/>
      <c r="C15" s="96"/>
      <c r="D15" s="94"/>
      <c r="E15" s="94"/>
      <c r="F15" s="94"/>
    </row>
    <row r="16" spans="1:7" s="93" customFormat="1" x14ac:dyDescent="0.25">
      <c r="A16" s="91" t="s">
        <v>138</v>
      </c>
      <c r="B16" s="92"/>
      <c r="D16" s="91" t="s">
        <v>217</v>
      </c>
      <c r="F16" s="94"/>
      <c r="G16" s="94" t="s">
        <v>218</v>
      </c>
    </row>
    <row r="17" spans="1:7" s="93" customFormat="1" x14ac:dyDescent="0.25">
      <c r="A17" s="91"/>
      <c r="B17" s="92"/>
      <c r="D17" s="91"/>
      <c r="F17" s="94"/>
      <c r="G17" s="94"/>
    </row>
    <row r="18" spans="1:7" s="93" customFormat="1" x14ac:dyDescent="0.25">
      <c r="A18" s="93" t="s">
        <v>221</v>
      </c>
      <c r="B18" s="92"/>
      <c r="C18" s="93">
        <v>1</v>
      </c>
      <c r="F18" s="94"/>
    </row>
    <row r="19" spans="1:7" s="93" customFormat="1" ht="15.75" x14ac:dyDescent="0.25">
      <c r="A19" s="93" t="s">
        <v>223</v>
      </c>
      <c r="B19" s="92"/>
      <c r="C19" s="93">
        <v>2</v>
      </c>
      <c r="G19" s="95"/>
    </row>
    <row r="20" spans="1:7" s="93" customFormat="1" x14ac:dyDescent="0.25">
      <c r="A20" s="93" t="s">
        <v>226</v>
      </c>
      <c r="B20" s="92"/>
      <c r="C20" s="93">
        <v>3</v>
      </c>
    </row>
    <row r="21" spans="1:7" s="93" customFormat="1" x14ac:dyDescent="0.25">
      <c r="A21" s="93" t="s">
        <v>227</v>
      </c>
      <c r="B21" s="92"/>
      <c r="C21" s="93">
        <v>4</v>
      </c>
    </row>
    <row r="22" spans="1:7" s="93" customFormat="1" x14ac:dyDescent="0.25">
      <c r="A22" s="93" t="s">
        <v>228</v>
      </c>
      <c r="B22" s="92"/>
      <c r="C22" s="93">
        <v>5</v>
      </c>
    </row>
    <row r="23" spans="1:7" s="93" customFormat="1" x14ac:dyDescent="0.25">
      <c r="B23" s="92"/>
      <c r="C23" s="96"/>
      <c r="E23" s="92"/>
      <c r="F23" s="94"/>
    </row>
    <row r="24" spans="1:7" s="93" customFormat="1" x14ac:dyDescent="0.25">
      <c r="B24" s="92"/>
      <c r="C24" s="96"/>
      <c r="D24" s="92"/>
      <c r="E24" s="92"/>
      <c r="F24" s="94"/>
    </row>
    <row r="25" spans="1:7" s="93" customFormat="1" x14ac:dyDescent="0.25">
      <c r="B25" s="92"/>
      <c r="C25" s="96"/>
      <c r="D25" s="92"/>
      <c r="E25" s="92"/>
      <c r="F25" s="92"/>
    </row>
    <row r="26" spans="1:7" s="93" customFormat="1" ht="18.75" x14ac:dyDescent="0.3">
      <c r="A26" s="152" t="s">
        <v>317</v>
      </c>
      <c r="B26" s="92"/>
      <c r="C26" s="96"/>
      <c r="D26" s="94" t="s">
        <v>217</v>
      </c>
      <c r="E26" s="92"/>
      <c r="F26" s="94"/>
      <c r="G26" s="94" t="s">
        <v>218</v>
      </c>
    </row>
    <row r="27" spans="1:7" s="93" customFormat="1" x14ac:dyDescent="0.25">
      <c r="B27" s="92"/>
      <c r="C27" s="96"/>
      <c r="D27" s="92"/>
      <c r="E27" s="92"/>
      <c r="F27" s="92"/>
      <c r="G27" s="94"/>
    </row>
    <row r="28" spans="1:7" s="93" customFormat="1" x14ac:dyDescent="0.25">
      <c r="A28" s="93" t="s">
        <v>229</v>
      </c>
      <c r="B28" s="92"/>
      <c r="C28" s="96">
        <v>1</v>
      </c>
      <c r="E28" s="92"/>
      <c r="F28" s="92"/>
    </row>
    <row r="29" spans="1:7" s="93" customFormat="1" ht="15.75" x14ac:dyDescent="0.25">
      <c r="A29" s="93" t="s">
        <v>230</v>
      </c>
      <c r="B29" s="92"/>
      <c r="C29" s="96">
        <v>2</v>
      </c>
      <c r="E29" s="92"/>
      <c r="F29" s="94"/>
      <c r="G29" s="95"/>
    </row>
    <row r="30" spans="1:7" s="93" customFormat="1" x14ac:dyDescent="0.25">
      <c r="A30" s="93" t="s">
        <v>219</v>
      </c>
      <c r="B30" s="92"/>
      <c r="C30" s="96">
        <v>3</v>
      </c>
      <c r="E30" s="92"/>
      <c r="F30" s="92"/>
    </row>
    <row r="31" spans="1:7" s="93" customFormat="1" x14ac:dyDescent="0.25">
      <c r="A31" s="93" t="s">
        <v>231</v>
      </c>
      <c r="B31" s="92"/>
      <c r="C31" s="96">
        <v>4</v>
      </c>
      <c r="D31" s="92"/>
      <c r="E31" s="92"/>
      <c r="F31" s="92"/>
    </row>
    <row r="32" spans="1:7" x14ac:dyDescent="0.25">
      <c r="C32" s="88"/>
      <c r="D32" s="86"/>
      <c r="E32" s="86"/>
      <c r="F32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Provisional Schedule</vt:lpstr>
      <vt:lpstr>PS Boys Singles (32)</vt:lpstr>
      <vt:lpstr>PS Boys Cons Singles</vt:lpstr>
      <vt:lpstr>Boys Doubles (14 pairs)</vt:lpstr>
      <vt:lpstr>Girls Singles (11) &amp; Doubles (4</vt:lpstr>
      <vt:lpstr>U14 Boys (23)</vt:lpstr>
      <vt:lpstr>U16 Boys (21)</vt:lpstr>
      <vt:lpstr>U18 Boys (12)</vt:lpstr>
      <vt:lpstr>U14, U16, U18 Girls</vt:lpstr>
      <vt:lpstr>'PS Boys Cons Singles'!Print_Area</vt:lpstr>
    </vt:vector>
  </TitlesOfParts>
  <Company>Atholl Scott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alison.woods</dc:creator>
  <cp:lastModifiedBy>Alison.Woods</cp:lastModifiedBy>
  <cp:lastPrinted>2023-02-01T15:42:13Z</cp:lastPrinted>
  <dcterms:created xsi:type="dcterms:W3CDTF">2023-01-28T15:53:06Z</dcterms:created>
  <dcterms:modified xsi:type="dcterms:W3CDTF">2023-02-01T15:43:44Z</dcterms:modified>
</cp:coreProperties>
</file>